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S6" sheetId="6" r:id="rId6"/>
    <sheet name="S7" sheetId="7" r:id="rId7"/>
    <sheet name="S8" sheetId="8" r:id="rId8"/>
    <sheet name="S9" sheetId="9" r:id="rId9"/>
  </sheets>
  <externalReferences>
    <externalReference r:id="rId10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X42" i="9" l="1"/>
  <c r="BY42" i="9"/>
  <c r="BX41" i="9"/>
  <c r="BY41" i="9"/>
  <c r="BX40" i="9"/>
  <c r="BY40" i="9"/>
  <c r="BX39" i="9"/>
  <c r="BY39" i="9"/>
  <c r="BX38" i="9"/>
  <c r="BY38" i="9"/>
  <c r="BX37" i="9"/>
  <c r="BY37" i="9"/>
  <c r="BX36" i="9"/>
  <c r="BY36" i="9"/>
  <c r="BX35" i="9"/>
  <c r="BY35" i="9"/>
  <c r="BX34" i="9"/>
  <c r="BY34" i="9"/>
  <c r="BX33" i="9"/>
  <c r="BY33" i="9"/>
  <c r="BX32" i="9"/>
  <c r="BY32" i="9"/>
  <c r="BX31" i="9"/>
  <c r="BY31" i="9"/>
  <c r="BX30" i="9"/>
  <c r="BY30" i="9"/>
  <c r="BX29" i="9"/>
  <c r="BY29" i="9"/>
  <c r="BX28" i="9"/>
  <c r="BY28" i="9"/>
  <c r="BX27" i="9"/>
  <c r="BY27" i="9"/>
  <c r="BX26" i="9"/>
  <c r="BY26" i="9"/>
  <c r="BX25" i="9"/>
  <c r="BY25" i="9"/>
  <c r="BX24" i="9"/>
  <c r="BY24" i="9"/>
  <c r="BX23" i="9"/>
  <c r="BY23" i="9"/>
  <c r="BX22" i="9"/>
  <c r="BY22" i="9"/>
  <c r="BX21" i="9"/>
  <c r="BY21" i="9"/>
  <c r="BX20" i="9"/>
  <c r="BY20" i="9"/>
  <c r="BX19" i="9"/>
  <c r="BY19" i="9"/>
  <c r="BX18" i="9"/>
  <c r="BY18" i="9"/>
  <c r="BX17" i="9"/>
  <c r="BY17" i="9"/>
  <c r="BX16" i="9"/>
  <c r="BY16" i="9"/>
  <c r="BX15" i="9"/>
  <c r="BY15" i="9"/>
  <c r="BX14" i="9"/>
  <c r="BY14" i="9"/>
  <c r="BX13" i="9"/>
  <c r="BY13" i="9"/>
  <c r="BX12" i="9"/>
  <c r="BY12" i="9"/>
  <c r="BX11" i="9"/>
  <c r="BY11" i="9"/>
  <c r="BX10" i="9"/>
  <c r="BY10" i="9"/>
  <c r="BX9" i="9"/>
  <c r="BY9" i="9"/>
  <c r="BX8" i="9"/>
  <c r="BY8" i="9"/>
  <c r="BX7" i="9"/>
  <c r="BY7" i="9"/>
  <c r="BX6" i="9"/>
  <c r="BY6" i="9"/>
  <c r="BX5" i="9"/>
  <c r="BY5" i="9"/>
  <c r="BX4" i="9"/>
  <c r="BY4" i="9"/>
  <c r="BX3" i="9"/>
  <c r="BY3" i="9"/>
</calcChain>
</file>

<file path=xl/sharedStrings.xml><?xml version="1.0" encoding="utf-8"?>
<sst xmlns="http://schemas.openxmlformats.org/spreadsheetml/2006/main" count="2233" uniqueCount="522">
  <si>
    <t>Subzone</t>
    <phoneticPr fontId="0" type="noConversion"/>
  </si>
  <si>
    <t>Sample</t>
  </si>
  <si>
    <t>Depth (m)</t>
  </si>
  <si>
    <t>UZc</t>
    <phoneticPr fontId="0" type="noConversion"/>
  </si>
  <si>
    <t>BK1-411.8</t>
  </si>
  <si>
    <t>BK1-433</t>
  </si>
  <si>
    <t>BK1-450.6</t>
  </si>
  <si>
    <t>BK1-475.1</t>
  </si>
  <si>
    <t>BK1-497.44</t>
  </si>
  <si>
    <t>BK1-497.6</t>
  </si>
  <si>
    <t>BK1-507.5</t>
  </si>
  <si>
    <t>BK1-522.84</t>
  </si>
  <si>
    <t>BK1-538</t>
  </si>
  <si>
    <t>BK1-554.6</t>
  </si>
  <si>
    <t>BK1-563.5</t>
  </si>
  <si>
    <t>BK1-568.4</t>
  </si>
  <si>
    <t>BK1-579.26</t>
  </si>
  <si>
    <t>BK1-589.5</t>
  </si>
  <si>
    <t>BK1-592.4</t>
  </si>
  <si>
    <t>BK1-610.4</t>
  </si>
  <si>
    <t>BK1-626</t>
  </si>
  <si>
    <t>BK1-628.5</t>
  </si>
  <si>
    <t>BK1-633.8</t>
  </si>
  <si>
    <t>BK1-652</t>
  </si>
  <si>
    <t>BK1-667.8</t>
  </si>
  <si>
    <t>BK1-680.15</t>
  </si>
  <si>
    <t>BK1-688.3</t>
  </si>
  <si>
    <t>BK1-695</t>
  </si>
  <si>
    <t>BK1-715</t>
  </si>
  <si>
    <t>BK1-738.7</t>
  </si>
  <si>
    <t>BK1-739.9</t>
  </si>
  <si>
    <t>BK1-753.15</t>
  </si>
  <si>
    <t>BK1-759.8</t>
  </si>
  <si>
    <t>BK1-766.35</t>
  </si>
  <si>
    <t>BK1-771.2</t>
  </si>
  <si>
    <t>BK1-775.3</t>
  </si>
  <si>
    <t>BK1-798</t>
  </si>
  <si>
    <t>BK1-822.8</t>
  </si>
  <si>
    <t>BK1-845.8</t>
  </si>
  <si>
    <t>BK1-876.5</t>
  </si>
  <si>
    <t>BK1-899</t>
  </si>
  <si>
    <t>BK1-911.66</t>
  </si>
  <si>
    <t>BK1-918.69</t>
  </si>
  <si>
    <t>BK1-922</t>
  </si>
  <si>
    <t>BK1-933.8</t>
  </si>
  <si>
    <t>BK1-942.4</t>
  </si>
  <si>
    <t>BK1-955</t>
  </si>
  <si>
    <t>BK1-980.8</t>
  </si>
  <si>
    <t>BK1-999.8</t>
  </si>
  <si>
    <t>BK1-1016.5</t>
  </si>
  <si>
    <t>BK1-1019.8</t>
  </si>
  <si>
    <t>BK1-1040.2</t>
  </si>
  <si>
    <t>BK1-1053.67</t>
  </si>
  <si>
    <t>BK1-1060.3</t>
  </si>
  <si>
    <t>BK1-1074.04</t>
  </si>
  <si>
    <t>BK1-1082.2</t>
  </si>
  <si>
    <t>BK1-1085.54</t>
  </si>
  <si>
    <t>BK1-1090</t>
  </si>
  <si>
    <t>BK1-1094</t>
  </si>
  <si>
    <t>BK1-1103.5</t>
  </si>
  <si>
    <t>BK1-1105.5</t>
  </si>
  <si>
    <t>BK1-1114.7</t>
  </si>
  <si>
    <t>BK1-1124.6</t>
  </si>
  <si>
    <t>BK1-1133.85</t>
  </si>
  <si>
    <t>BK1-1145</t>
  </si>
  <si>
    <t>BK1-1179.5</t>
  </si>
  <si>
    <t>BK1-1199</t>
  </si>
  <si>
    <t>BK1-1199.75</t>
  </si>
  <si>
    <t>BK1-1219.1</t>
  </si>
  <si>
    <t>BK1-1223.85</t>
  </si>
  <si>
    <t>BK1-1241.5</t>
  </si>
  <si>
    <t>BK1-1260.4</t>
  </si>
  <si>
    <t>BK1-1280.6</t>
  </si>
  <si>
    <t>BK1-1285.65</t>
  </si>
  <si>
    <t>BK1-1303.2</t>
  </si>
  <si>
    <t>BK1-1320.8</t>
  </si>
  <si>
    <t>BK1-1340</t>
  </si>
  <si>
    <t>BK1-1364</t>
  </si>
  <si>
    <t>BK1-1371.05</t>
  </si>
  <si>
    <t>BK1-1385</t>
  </si>
  <si>
    <t>BK1-1385.04</t>
  </si>
  <si>
    <t>BK1-1401.2</t>
  </si>
  <si>
    <t>BK1-1403.32</t>
  </si>
  <si>
    <t>BK1-1411.03</t>
  </si>
  <si>
    <t>BK1-1421.1</t>
  </si>
  <si>
    <t>BK1-1427.95</t>
  </si>
  <si>
    <t>BK1-1433.3</t>
  </si>
  <si>
    <t>BK1-1447</t>
  </si>
  <si>
    <t>UZb</t>
    <phoneticPr fontId="0" type="noConversion"/>
  </si>
  <si>
    <t>BK1-1460</t>
  </si>
  <si>
    <t>BK1-1475.7</t>
  </si>
  <si>
    <t>BK1-1492.8</t>
  </si>
  <si>
    <t>BK1-1520.4</t>
  </si>
  <si>
    <t>BK1-1556.6</t>
  </si>
  <si>
    <t>BK3-530</t>
  </si>
  <si>
    <t>BK3-555</t>
  </si>
  <si>
    <t>BK3-578</t>
  </si>
  <si>
    <t>BK3-590</t>
  </si>
  <si>
    <t>BK3-626</t>
  </si>
  <si>
    <t>BK3-648</t>
  </si>
  <si>
    <t>BK3-667.1</t>
  </si>
  <si>
    <t>BK3-696.8</t>
  </si>
  <si>
    <t>BK3-721.3</t>
  </si>
  <si>
    <t>BK3-750</t>
  </si>
  <si>
    <t>BK3-780</t>
  </si>
  <si>
    <t>BK3-800.3</t>
  </si>
  <si>
    <t>BK3-825</t>
  </si>
  <si>
    <t>BK3-825.1</t>
  </si>
  <si>
    <t>BK3-860.3</t>
  </si>
  <si>
    <t>BK3-908.8</t>
  </si>
  <si>
    <t>BK3-928.3</t>
  </si>
  <si>
    <t>BK3-948.7</t>
  </si>
  <si>
    <t>BK3-971.5</t>
  </si>
  <si>
    <t>BK3-1010.5</t>
  </si>
  <si>
    <t>BK3-1020.3</t>
  </si>
  <si>
    <t>BK3-1041.2</t>
  </si>
  <si>
    <t>BK3-1051</t>
  </si>
  <si>
    <t>BK3-1070.2</t>
  </si>
  <si>
    <t>BK3-1096.9</t>
  </si>
  <si>
    <t>BK3-1112</t>
  </si>
  <si>
    <t>BK3-1137</t>
  </si>
  <si>
    <t>BK3-1161.9</t>
  </si>
  <si>
    <t>BK3-1181.2</t>
  </si>
  <si>
    <t>UZa</t>
    <phoneticPr fontId="0" type="noConversion"/>
  </si>
  <si>
    <t>BK3-1200</t>
  </si>
  <si>
    <t>BK3-1224</t>
  </si>
  <si>
    <t>BK3-1251</t>
  </si>
  <si>
    <t>BK3-1267.8</t>
  </si>
  <si>
    <t>BK3-1290</t>
  </si>
  <si>
    <t>BK3-1301.9</t>
  </si>
  <si>
    <t>BK3-1321.3</t>
  </si>
  <si>
    <t>BK3-1343</t>
  </si>
  <si>
    <t>BK3-1352.5</t>
  </si>
  <si>
    <t>BK3-1360</t>
  </si>
  <si>
    <t>BK3-1369.9</t>
  </si>
  <si>
    <t>MZu</t>
    <phoneticPr fontId="0" type="noConversion"/>
  </si>
  <si>
    <t>BK3-1385.4</t>
  </si>
  <si>
    <t>BK3-1399.6</t>
  </si>
  <si>
    <t>BK3-1419.6</t>
  </si>
  <si>
    <t>BK2-324</t>
  </si>
  <si>
    <t>strat. pos.</t>
  </si>
  <si>
    <t>zone</t>
  </si>
  <si>
    <t>cycle</t>
  </si>
  <si>
    <t>UZc</t>
  </si>
  <si>
    <t>XVIII</t>
  </si>
  <si>
    <t>BK1-417.3</t>
    <phoneticPr fontId="0" type="noConversion"/>
  </si>
  <si>
    <t>BK1-615.6</t>
    <phoneticPr fontId="0" type="noConversion"/>
  </si>
  <si>
    <t>BK1-666.4</t>
    <phoneticPr fontId="0" type="noConversion"/>
  </si>
  <si>
    <t>BK1-684</t>
    <phoneticPr fontId="0" type="noConversion"/>
  </si>
  <si>
    <t>BK1-684.274</t>
    <phoneticPr fontId="0" type="noConversion"/>
  </si>
  <si>
    <t>XVII</t>
  </si>
  <si>
    <t>BK1-718.3</t>
    <phoneticPr fontId="0" type="noConversion"/>
  </si>
  <si>
    <t>XVI</t>
  </si>
  <si>
    <t>BK1-782.3</t>
    <phoneticPr fontId="0" type="noConversion"/>
  </si>
  <si>
    <t>BK1-782.45</t>
    <phoneticPr fontId="0" type="noConversion"/>
  </si>
  <si>
    <t>BK1-783.4</t>
    <phoneticPr fontId="0" type="noConversion"/>
  </si>
  <si>
    <t>XV</t>
  </si>
  <si>
    <t>BK1-830.6</t>
    <phoneticPr fontId="0" type="noConversion"/>
  </si>
  <si>
    <t>XIV</t>
  </si>
  <si>
    <t>BK1-902.3</t>
    <phoneticPr fontId="0" type="noConversion"/>
  </si>
  <si>
    <t>BK1-903</t>
    <phoneticPr fontId="0" type="noConversion"/>
  </si>
  <si>
    <t>BK1-904.5</t>
    <phoneticPr fontId="0" type="noConversion"/>
  </si>
  <si>
    <t>BK1-914.99</t>
    <phoneticPr fontId="0" type="noConversion"/>
  </si>
  <si>
    <t>BK1-922.7</t>
    <phoneticPr fontId="0" type="noConversion"/>
  </si>
  <si>
    <t>BK1-925.91</t>
    <phoneticPr fontId="0" type="noConversion"/>
  </si>
  <si>
    <t>BK1-927.5</t>
    <phoneticPr fontId="0" type="noConversion"/>
  </si>
  <si>
    <t>XIII</t>
  </si>
  <si>
    <t>BK1-1108</t>
  </si>
  <si>
    <t>BK1-1119.3</t>
    <phoneticPr fontId="0" type="noConversion"/>
  </si>
  <si>
    <t>BK1-1155.92</t>
    <phoneticPr fontId="0" type="noConversion"/>
  </si>
  <si>
    <t>BK1-1160.4</t>
    <phoneticPr fontId="0" type="noConversion"/>
  </si>
  <si>
    <t>BK1-1166.52</t>
    <phoneticPr fontId="0" type="noConversion"/>
  </si>
  <si>
    <t>XII</t>
  </si>
  <si>
    <t>BK3-337.8</t>
  </si>
  <si>
    <t>BK3-360.1</t>
  </si>
  <si>
    <t>BK1-1424.3</t>
  </si>
  <si>
    <t>BK3-396.6</t>
  </si>
  <si>
    <t>BK1-1458.12</t>
    <phoneticPr fontId="0" type="noConversion"/>
  </si>
  <si>
    <t>UZb</t>
  </si>
  <si>
    <t>BK1-1460</t>
    <phoneticPr fontId="0" type="noConversion"/>
  </si>
  <si>
    <t>BK1-1475.7</t>
    <phoneticPr fontId="0" type="noConversion"/>
  </si>
  <si>
    <t>BK3-426.5</t>
  </si>
  <si>
    <t>BK3-433.7</t>
  </si>
  <si>
    <t>BK3-445.6</t>
  </si>
  <si>
    <t>BK3-468.0</t>
  </si>
  <si>
    <t>BK1-1520.4</t>
    <phoneticPr fontId="0" type="noConversion"/>
  </si>
  <si>
    <t>BK3-494.8</t>
  </si>
  <si>
    <t>BK3-502.6</t>
  </si>
  <si>
    <t>XI</t>
  </si>
  <si>
    <t>BK1-1584.1</t>
  </si>
  <si>
    <t>BK3-540</t>
  </si>
  <si>
    <t>BK3-590</t>
    <phoneticPr fontId="0" type="noConversion"/>
  </si>
  <si>
    <t>BK1-1649.8</t>
  </si>
  <si>
    <t>BK3-600.66</t>
    <phoneticPr fontId="0" type="noConversion"/>
  </si>
  <si>
    <t>BK3-607.7</t>
    <phoneticPr fontId="0" type="noConversion"/>
  </si>
  <si>
    <t>X</t>
  </si>
  <si>
    <t>BK3-721.3</t>
    <phoneticPr fontId="0" type="noConversion"/>
  </si>
  <si>
    <t>IX</t>
  </si>
  <si>
    <t>BK3-729.8</t>
    <phoneticPr fontId="0" type="noConversion"/>
  </si>
  <si>
    <t>BK3-780</t>
    <phoneticPr fontId="0" type="noConversion"/>
  </si>
  <si>
    <t>BK3-791.6</t>
    <phoneticPr fontId="0" type="noConversion"/>
  </si>
  <si>
    <t>BK3-800.3</t>
    <phoneticPr fontId="0" type="noConversion"/>
  </si>
  <si>
    <t>VIII</t>
  </si>
  <si>
    <t>BK3-825.1</t>
    <phoneticPr fontId="0" type="noConversion"/>
  </si>
  <si>
    <t>BK3-860.3</t>
    <phoneticPr fontId="0" type="noConversion"/>
  </si>
  <si>
    <t>BK3-884.1</t>
    <phoneticPr fontId="0" type="noConversion"/>
  </si>
  <si>
    <t>BK3-884.9</t>
  </si>
  <si>
    <t>BK3-922.4</t>
    <phoneticPr fontId="0" type="noConversion"/>
  </si>
  <si>
    <t>BK3-925</t>
    <phoneticPr fontId="0" type="noConversion"/>
  </si>
  <si>
    <t>VII</t>
  </si>
  <si>
    <t>VI</t>
  </si>
  <si>
    <t>BK3-1010.5</t>
    <phoneticPr fontId="0" type="noConversion"/>
  </si>
  <si>
    <t>V</t>
  </si>
  <si>
    <t>IV</t>
  </si>
  <si>
    <t>UZa</t>
  </si>
  <si>
    <t>III</t>
  </si>
  <si>
    <t>BK3-1251</t>
    <phoneticPr fontId="0" type="noConversion"/>
  </si>
  <si>
    <t>BK3-1267.8</t>
    <phoneticPr fontId="0" type="noConversion"/>
  </si>
  <si>
    <t>BK3-1290</t>
    <phoneticPr fontId="0" type="noConversion"/>
  </si>
  <si>
    <t>BK3-1342.6</t>
    <phoneticPr fontId="0" type="noConversion"/>
  </si>
  <si>
    <t>BK3-1343</t>
    <phoneticPr fontId="0" type="noConversion"/>
  </si>
  <si>
    <t>II</t>
  </si>
  <si>
    <t>BK3-1360</t>
    <phoneticPr fontId="0" type="noConversion"/>
  </si>
  <si>
    <t>BK3-1380.7</t>
    <phoneticPr fontId="0" type="noConversion"/>
  </si>
  <si>
    <t>MZu</t>
  </si>
  <si>
    <t>I</t>
  </si>
  <si>
    <t>BK2-95,8</t>
  </si>
  <si>
    <t>BK2-105,4</t>
  </si>
  <si>
    <t>BK2-113</t>
  </si>
  <si>
    <t>BK2-119</t>
  </si>
  <si>
    <t>BK2-125,5</t>
  </si>
  <si>
    <t>BK2-131,8</t>
  </si>
  <si>
    <t>BK2-146,2</t>
  </si>
  <si>
    <t>BK2-151,2</t>
  </si>
  <si>
    <t>BK2-160</t>
  </si>
  <si>
    <t>BK2-167,2</t>
  </si>
  <si>
    <t>BK2-238</t>
  </si>
  <si>
    <t>BK2-244,2</t>
  </si>
  <si>
    <t>BK2-250,3</t>
  </si>
  <si>
    <t>BK2-258,15</t>
  </si>
  <si>
    <t>BK2-264</t>
  </si>
  <si>
    <t>BK2-277,5</t>
  </si>
  <si>
    <t>BK2-292</t>
  </si>
  <si>
    <t>BK2-303</t>
  </si>
  <si>
    <t>BK2-315</t>
  </si>
  <si>
    <t>BK2-333,2</t>
  </si>
  <si>
    <t>BK2-345</t>
  </si>
  <si>
    <t>BK2-360,4</t>
  </si>
  <si>
    <t>BK2-371</t>
  </si>
  <si>
    <t>BK2-380</t>
  </si>
  <si>
    <t>BK2-390,8</t>
  </si>
  <si>
    <t>BK2-407</t>
  </si>
  <si>
    <t>BK2-418,2</t>
  </si>
  <si>
    <t>BK2-429,2</t>
  </si>
  <si>
    <t>BK2-432</t>
  </si>
  <si>
    <t>BK2-450</t>
  </si>
  <si>
    <t>BK2-467,5</t>
  </si>
  <si>
    <t>BK2-478</t>
  </si>
  <si>
    <t>BK2-480</t>
  </si>
  <si>
    <t>BK2-482</t>
  </si>
  <si>
    <t>BK2-483</t>
  </si>
  <si>
    <t>BK2-493,1</t>
  </si>
  <si>
    <t>BK2-508,5</t>
  </si>
  <si>
    <t>BK2-517,2</t>
  </si>
  <si>
    <t>BK2-528,9</t>
  </si>
  <si>
    <t>BK2-536</t>
  </si>
  <si>
    <t>BK2-545,5</t>
  </si>
  <si>
    <t>BK2-555</t>
  </si>
  <si>
    <t>BK2-567,1</t>
  </si>
  <si>
    <t>BK2-572,3</t>
  </si>
  <si>
    <t>BK2-585</t>
  </si>
  <si>
    <t>BK2-595</t>
  </si>
  <si>
    <t>BK2-601</t>
  </si>
  <si>
    <t>BK2-610,5</t>
  </si>
  <si>
    <t>BK2-629</t>
  </si>
  <si>
    <t>BK2-636,9</t>
  </si>
  <si>
    <t>BK2-645,8</t>
  </si>
  <si>
    <t>List of samples</t>
  </si>
  <si>
    <t>strat. pos. (m)</t>
  </si>
  <si>
    <t>Mineral</t>
  </si>
  <si>
    <t>Annite</t>
  </si>
  <si>
    <t>Zircon</t>
  </si>
  <si>
    <t>Quartz</t>
  </si>
  <si>
    <t>Orthoclase</t>
  </si>
  <si>
    <t>Plagioclase</t>
  </si>
  <si>
    <t>Diopside</t>
  </si>
  <si>
    <t>Hedenbergite</t>
  </si>
  <si>
    <t>Ferrosilite</t>
  </si>
  <si>
    <t>Phlogopite</t>
  </si>
  <si>
    <t>Ferrokaersutite</t>
  </si>
  <si>
    <t>Hornblende</t>
  </si>
  <si>
    <t>Epidote</t>
  </si>
  <si>
    <t>Apatite</t>
  </si>
  <si>
    <t>Calcite</t>
  </si>
  <si>
    <t>Chlorite</t>
  </si>
  <si>
    <t>Titanite</t>
  </si>
  <si>
    <t>Magnetite-Ti</t>
  </si>
  <si>
    <t>Ilmenite</t>
  </si>
  <si>
    <t>Rutile</t>
  </si>
  <si>
    <t>Pyrrhotite</t>
  </si>
  <si>
    <t>Cobalt-Pentlandite</t>
  </si>
  <si>
    <t>Pyrite</t>
  </si>
  <si>
    <t>Chalcopyrite</t>
  </si>
  <si>
    <t>Fayalite</t>
  </si>
  <si>
    <t>Pigeonite</t>
  </si>
  <si>
    <t>Ilvaite</t>
  </si>
  <si>
    <t>Olivine</t>
  </si>
  <si>
    <t>Esseneite</t>
  </si>
  <si>
    <t>Hypersthene</t>
  </si>
  <si>
    <t>Almandine</t>
  </si>
  <si>
    <t>Ferrohornblende</t>
  </si>
  <si>
    <t>Hastingsite</t>
  </si>
  <si>
    <t>Ferropargasite</t>
  </si>
  <si>
    <t>Biotite</t>
  </si>
  <si>
    <t>List of minerals used as reference for mineral mode determination</t>
  </si>
  <si>
    <t>S</t>
  </si>
  <si>
    <t>Plag</t>
  </si>
  <si>
    <t>Kspar</t>
  </si>
  <si>
    <t>Opx</t>
  </si>
  <si>
    <t>Cpx</t>
  </si>
  <si>
    <t>Pig</t>
  </si>
  <si>
    <t>Ol</t>
  </si>
  <si>
    <t>Mt</t>
  </si>
  <si>
    <t>Ilm</t>
  </si>
  <si>
    <t>Ap</t>
  </si>
  <si>
    <t>Qtz</t>
  </si>
  <si>
    <t>Bt</t>
  </si>
  <si>
    <t>Chl</t>
  </si>
  <si>
    <t>Amph</t>
  </si>
  <si>
    <t>Sulf</t>
  </si>
  <si>
    <t>Total</t>
  </si>
  <si>
    <t>BK1-1124.4</t>
  </si>
  <si>
    <t>BK1-1492</t>
  </si>
  <si>
    <t>BK3-502</t>
  </si>
  <si>
    <t>BK3-884.1</t>
    <phoneticPr fontId="0" type="noConversion"/>
  </si>
  <si>
    <t>BK3-908</t>
  </si>
  <si>
    <t>Mineral modes obtained via MLA (from Yuan et al. 2017)</t>
  </si>
  <si>
    <t>mineral</t>
  </si>
  <si>
    <t>n</t>
  </si>
  <si>
    <r>
      <t>SiO</t>
    </r>
    <r>
      <rPr>
        <b/>
        <vertAlign val="subscript"/>
        <sz val="12"/>
        <color theme="1"/>
        <rFont val="Times New Roman"/>
      </rPr>
      <t>2</t>
    </r>
  </si>
  <si>
    <r>
      <t>TiO</t>
    </r>
    <r>
      <rPr>
        <b/>
        <vertAlign val="subscript"/>
        <sz val="12"/>
        <color theme="1"/>
        <rFont val="Times New Roman"/>
      </rPr>
      <t>2</t>
    </r>
  </si>
  <si>
    <r>
      <t>Al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</rPr>
      <t>3</t>
    </r>
  </si>
  <si>
    <r>
      <t>FeO</t>
    </r>
    <r>
      <rPr>
        <b/>
        <vertAlign val="subscript"/>
        <sz val="12"/>
        <color theme="1"/>
        <rFont val="Times New Roman"/>
      </rPr>
      <t>tot</t>
    </r>
  </si>
  <si>
    <t>MnO</t>
  </si>
  <si>
    <t>MgO</t>
  </si>
  <si>
    <t>CaO</t>
  </si>
  <si>
    <r>
      <t>Na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  <family val="1"/>
      </rPr>
      <t>O</t>
    </r>
  </si>
  <si>
    <r>
      <t>K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  <family val="1"/>
      </rPr>
      <t>O</t>
    </r>
  </si>
  <si>
    <t>An/Fo</t>
  </si>
  <si>
    <t>Sample BK1-1085</t>
  </si>
  <si>
    <t xml:space="preserve"> </t>
  </si>
  <si>
    <t>Magnetite</t>
  </si>
  <si>
    <t>Augite</t>
  </si>
  <si>
    <t>Sample BK1-1094</t>
  </si>
  <si>
    <t xml:space="preserve">  </t>
  </si>
  <si>
    <t>Mineral compositions in samples BK1-1085 and BK1-1094 from Fischer et al. (2016)</t>
  </si>
  <si>
    <t>n = number of individual probe analyses</t>
  </si>
  <si>
    <r>
      <t>SiO</t>
    </r>
    <r>
      <rPr>
        <b/>
        <vertAlign val="subscript"/>
        <sz val="12"/>
        <color rgb="FF000000"/>
        <rFont val="Times New Roman"/>
      </rPr>
      <t>2</t>
    </r>
  </si>
  <si>
    <r>
      <t>TiO</t>
    </r>
    <r>
      <rPr>
        <b/>
        <vertAlign val="subscript"/>
        <sz val="12"/>
        <color rgb="FF000000"/>
        <rFont val="Times New Roman"/>
      </rPr>
      <t>2</t>
    </r>
  </si>
  <si>
    <r>
      <t>Al</t>
    </r>
    <r>
      <rPr>
        <b/>
        <vertAlign val="subscript"/>
        <sz val="12"/>
        <color rgb="FF000000"/>
        <rFont val="Times New Roman"/>
      </rPr>
      <t>2</t>
    </r>
    <r>
      <rPr>
        <b/>
        <sz val="12"/>
        <color rgb="FF000000"/>
        <rFont val="Times New Roman"/>
      </rPr>
      <t>O</t>
    </r>
    <r>
      <rPr>
        <b/>
        <vertAlign val="subscript"/>
        <sz val="12"/>
        <color rgb="FF000000"/>
        <rFont val="Times New Roman"/>
      </rPr>
      <t>3</t>
    </r>
  </si>
  <si>
    <r>
      <t>FeO</t>
    </r>
    <r>
      <rPr>
        <b/>
        <vertAlign val="subscript"/>
        <sz val="12"/>
        <color rgb="FF000000"/>
        <rFont val="Times New Roman"/>
      </rPr>
      <t>tot</t>
    </r>
  </si>
  <si>
    <r>
      <t>Na</t>
    </r>
    <r>
      <rPr>
        <b/>
        <vertAlign val="subscript"/>
        <sz val="12"/>
        <color rgb="FF000000"/>
        <rFont val="Times New Roman"/>
      </rPr>
      <t>2</t>
    </r>
    <r>
      <rPr>
        <b/>
        <sz val="12"/>
        <color rgb="FF000000"/>
        <rFont val="Times New Roman"/>
      </rPr>
      <t>O</t>
    </r>
  </si>
  <si>
    <r>
      <t>K</t>
    </r>
    <r>
      <rPr>
        <b/>
        <vertAlign val="subscript"/>
        <sz val="12"/>
        <color rgb="FF000000"/>
        <rFont val="Times New Roman"/>
      </rPr>
      <t>2</t>
    </r>
    <r>
      <rPr>
        <b/>
        <sz val="12"/>
        <color rgb="FF000000"/>
        <rFont val="Times New Roman"/>
      </rPr>
      <t>O</t>
    </r>
  </si>
  <si>
    <r>
      <t>P</t>
    </r>
    <r>
      <rPr>
        <b/>
        <vertAlign val="subscript"/>
        <sz val="12"/>
        <color rgb="FF000000"/>
        <rFont val="Times New Roman"/>
      </rPr>
      <t>2</t>
    </r>
    <r>
      <rPr>
        <b/>
        <sz val="12"/>
        <color rgb="FF000000"/>
        <rFont val="Times New Roman"/>
      </rPr>
      <t>O</t>
    </r>
    <r>
      <rPr>
        <b/>
        <vertAlign val="subscript"/>
        <sz val="12"/>
        <color rgb="FF000000"/>
        <rFont val="Times New Roman"/>
      </rPr>
      <t>5</t>
    </r>
  </si>
  <si>
    <t>Cl</t>
  </si>
  <si>
    <t>b.d.</t>
  </si>
  <si>
    <t>Compositions of melt inclusions in apatite from samples BK1-1085 and BK1-1094 from Fischer et al. (2017).</t>
  </si>
  <si>
    <t>b.d. =below detection limit</t>
  </si>
  <si>
    <r>
      <t>H</t>
    </r>
    <r>
      <rPr>
        <b/>
        <vertAlign val="subscript"/>
        <sz val="12"/>
        <color rgb="FF000000"/>
        <rFont val="Times New Roman"/>
      </rPr>
      <t>2</t>
    </r>
    <r>
      <rPr>
        <b/>
        <sz val="12"/>
        <color rgb="FF000000"/>
        <rFont val="Times New Roman"/>
      </rPr>
      <t>O</t>
    </r>
  </si>
  <si>
    <t>Endmember compositions used in mixing</t>
  </si>
  <si>
    <t>UUMZ Bulk</t>
  </si>
  <si>
    <t>[1]*</t>
  </si>
  <si>
    <t>-</t>
  </si>
  <si>
    <t>Damwal</t>
  </si>
  <si>
    <t>[2]*</t>
  </si>
  <si>
    <t>Kwaggasnek</t>
  </si>
  <si>
    <t>[3]*</t>
  </si>
  <si>
    <t>Schrikkloof</t>
  </si>
  <si>
    <t>[4]*</t>
  </si>
  <si>
    <t>Rashoop</t>
  </si>
  <si>
    <t>[5]*</t>
  </si>
  <si>
    <t>Starting compositions for MELTS calculations</t>
  </si>
  <si>
    <t>Dam15LW</t>
  </si>
  <si>
    <r>
      <t>0.85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0.15</t>
    </r>
    <r>
      <rPr>
        <vertAlign val="superscript"/>
        <sz val="11"/>
        <color rgb="FF000000"/>
        <rFont val="Times New Roman"/>
      </rPr>
      <t>2</t>
    </r>
  </si>
  <si>
    <t>Dam15HW</t>
  </si>
  <si>
    <t>Dam25LW</t>
  </si>
  <si>
    <r>
      <t>0.75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0.25</t>
    </r>
    <r>
      <rPr>
        <vertAlign val="superscript"/>
        <sz val="11"/>
        <color rgb="FF000000"/>
        <rFont val="Times New Roman"/>
      </rPr>
      <t>2</t>
    </r>
  </si>
  <si>
    <t>Dam25HW</t>
  </si>
  <si>
    <t>Kwa15LW</t>
  </si>
  <si>
    <r>
      <t>0.85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0.15</t>
    </r>
    <r>
      <rPr>
        <vertAlign val="superscript"/>
        <sz val="11"/>
        <color rgb="FF000000"/>
        <rFont val="Times New Roman"/>
      </rPr>
      <t>3</t>
    </r>
  </si>
  <si>
    <t>Kwa15HW</t>
  </si>
  <si>
    <t>Kwa25LW</t>
  </si>
  <si>
    <r>
      <t>0.75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0.25</t>
    </r>
    <r>
      <rPr>
        <vertAlign val="superscript"/>
        <sz val="11"/>
        <color rgb="FF000000"/>
        <rFont val="Times New Roman"/>
      </rPr>
      <t>3</t>
    </r>
  </si>
  <si>
    <t>Kwa25HW</t>
  </si>
  <si>
    <t>Sch15LW</t>
  </si>
  <si>
    <r>
      <t>0.85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0.15</t>
    </r>
    <r>
      <rPr>
        <vertAlign val="superscript"/>
        <sz val="11"/>
        <color rgb="FF000000"/>
        <rFont val="Times New Roman"/>
      </rPr>
      <t>4</t>
    </r>
  </si>
  <si>
    <t>Sch15HW</t>
  </si>
  <si>
    <t>Sch25LW</t>
  </si>
  <si>
    <r>
      <t>0.75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0.25</t>
    </r>
    <r>
      <rPr>
        <vertAlign val="superscript"/>
        <sz val="11"/>
        <color rgb="FF000000"/>
        <rFont val="Times New Roman"/>
      </rPr>
      <t>4</t>
    </r>
  </si>
  <si>
    <t>Sch25HW</t>
  </si>
  <si>
    <t>Ras15LW</t>
  </si>
  <si>
    <r>
      <t>0.85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0.15</t>
    </r>
    <r>
      <rPr>
        <vertAlign val="superscript"/>
        <sz val="11"/>
        <color rgb="FF000000"/>
        <rFont val="Times New Roman"/>
      </rPr>
      <t>5</t>
    </r>
  </si>
  <si>
    <t>Ras15HW</t>
  </si>
  <si>
    <t>Ras25LW</t>
  </si>
  <si>
    <r>
      <t>0.75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0.25</t>
    </r>
    <r>
      <rPr>
        <vertAlign val="superscript"/>
        <sz val="11"/>
        <color rgb="FF000000"/>
        <rFont val="Times New Roman"/>
      </rPr>
      <t>5</t>
    </r>
  </si>
  <si>
    <t>Ras25HW</t>
  </si>
  <si>
    <t>*VanTongeren et al. (2010); data normalized to 100%</t>
  </si>
  <si>
    <t>Composition of parental magmas to the Upper Main and Upper Zones from Fischer et al. (2016).</t>
  </si>
  <si>
    <t>superscript numbers correspond to endmember composition used for mixing</t>
  </si>
  <si>
    <t>bulk composition</t>
  </si>
  <si>
    <t>T °C</t>
  </si>
  <si>
    <t>P bar</t>
  </si>
  <si>
    <t>D mineral/melt</t>
  </si>
  <si>
    <t>reference</t>
  </si>
  <si>
    <t>cpx</t>
  </si>
  <si>
    <t>Di-Ab-An</t>
  </si>
  <si>
    <t>Canil &amp; Fedortchouk, 2000</t>
  </si>
  <si>
    <t>ferrobasalt</t>
  </si>
  <si>
    <t>Toplis &amp; Corgne, 2002</t>
  </si>
  <si>
    <t>high alumina basalt</t>
  </si>
  <si>
    <t>Hauri et al., 1994</t>
  </si>
  <si>
    <t>basalt</t>
  </si>
  <si>
    <t>Laubier et al., 2014</t>
  </si>
  <si>
    <t>basaltic andesite</t>
  </si>
  <si>
    <t>martian basalt</t>
  </si>
  <si>
    <t>Herd et al., 2002</t>
  </si>
  <si>
    <t>Karner et al., 2008</t>
  </si>
  <si>
    <t>Jenner et al., 1993</t>
  </si>
  <si>
    <t>alkali olivine basalt</t>
  </si>
  <si>
    <t>Skulski et al., 1994</t>
  </si>
  <si>
    <t>Hart &amp; Dunn, 1993</t>
  </si>
  <si>
    <t>haploandesite</t>
  </si>
  <si>
    <t>Lindstrom, 1976</t>
  </si>
  <si>
    <t>haplobasalt</t>
  </si>
  <si>
    <t>Duke, 1976</t>
  </si>
  <si>
    <t>mantle</t>
  </si>
  <si>
    <t>Mallmann &amp; O'Neill, 2009</t>
  </si>
  <si>
    <t>mt</t>
  </si>
  <si>
    <t>alkaline basalt</t>
  </si>
  <si>
    <t>andesite</t>
  </si>
  <si>
    <t>Sievwright et al., 2017</t>
  </si>
  <si>
    <t>log fO2</t>
  </si>
  <si>
    <t>rock</t>
  </si>
  <si>
    <t>core</t>
  </si>
  <si>
    <t>no</t>
  </si>
  <si>
    <t>Ol-Gabbro</t>
  </si>
  <si>
    <t>BK1-610</t>
  </si>
  <si>
    <t>Gabbro</t>
  </si>
  <si>
    <t>BK1-759</t>
  </si>
  <si>
    <t>BK1-771</t>
  </si>
  <si>
    <t>Anorthosite</t>
  </si>
  <si>
    <t>BK1-775,3</t>
  </si>
  <si>
    <t>Troctolite</t>
  </si>
  <si>
    <t>BK1-1082</t>
  </si>
  <si>
    <t>BK1-1103</t>
  </si>
  <si>
    <t>BK1-1260</t>
  </si>
  <si>
    <t>BK1-1401</t>
  </si>
  <si>
    <t>CT-5-12</t>
  </si>
  <si>
    <t>BK3-360</t>
  </si>
  <si>
    <t>CT-5-13</t>
  </si>
  <si>
    <t>BK1-1421</t>
  </si>
  <si>
    <t>CT-5-14</t>
  </si>
  <si>
    <t>BK1-1433</t>
  </si>
  <si>
    <t>BK3-396</t>
  </si>
  <si>
    <t>CT-5-15</t>
  </si>
  <si>
    <t>BK1-1475</t>
  </si>
  <si>
    <t>BK3-426</t>
  </si>
  <si>
    <t>BK3-433</t>
  </si>
  <si>
    <t>BK3-445</t>
  </si>
  <si>
    <t>BK3-468</t>
  </si>
  <si>
    <t>BK1-1520</t>
  </si>
  <si>
    <t>BK3-494</t>
  </si>
  <si>
    <t>BK1-1556</t>
  </si>
  <si>
    <t>BK1-1584</t>
  </si>
  <si>
    <t>Gabbronorite</t>
  </si>
  <si>
    <t>BK1-1649</t>
  </si>
  <si>
    <t>Leucogabbro</t>
  </si>
  <si>
    <t>BK3-908,8</t>
  </si>
  <si>
    <t>BK3-948,7</t>
  </si>
  <si>
    <t>BK3-1010</t>
  </si>
  <si>
    <t>BK3-1020</t>
  </si>
  <si>
    <t>BK3-1041,2</t>
  </si>
  <si>
    <t>BK3-1301,4</t>
  </si>
  <si>
    <t>BK3-1369,9</t>
  </si>
  <si>
    <t>Na2O</t>
  </si>
  <si>
    <t>stdev</t>
  </si>
  <si>
    <t>Al2O3</t>
  </si>
  <si>
    <t>SiO2</t>
  </si>
  <si>
    <t>Sc</t>
  </si>
  <si>
    <t>TiO2</t>
  </si>
  <si>
    <t>Cr</t>
  </si>
  <si>
    <t>FeO</t>
  </si>
  <si>
    <t>Co</t>
  </si>
  <si>
    <t>Ni</t>
  </si>
  <si>
    <t>Cu</t>
  </si>
  <si>
    <t>Zn</t>
  </si>
  <si>
    <t>Sr</t>
  </si>
  <si>
    <t>Y</t>
  </si>
  <si>
    <t>Zr</t>
  </si>
  <si>
    <t>Nb</t>
  </si>
  <si>
    <t>Mo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</si>
  <si>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</si>
  <si>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</si>
  <si>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</si>
  <si>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</si>
  <si>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</si>
  <si>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</si>
  <si>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</si>
  <si>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</si>
  <si>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</si>
  <si>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Tm</t>
  </si>
  <si>
    <t>Hf</t>
  </si>
  <si>
    <t>Ta</t>
  </si>
  <si>
    <t>Pb</t>
  </si>
  <si>
    <t>Th</t>
  </si>
  <si>
    <t>U</t>
  </si>
  <si>
    <t>Magnetite major and trace element composition and 1σ standard deviation.</t>
  </si>
  <si>
    <t>b.d. = below detection limit</t>
  </si>
  <si>
    <t>BK1-822,8</t>
  </si>
  <si>
    <t>BK3-667,1</t>
  </si>
  <si>
    <t>no = number of analyses</t>
  </si>
  <si>
    <t>Experimental data set with mineral/melt partition coefficients from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</si>
</sst>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"/>
    <numFmt numFmtId="165" formatCode="0.0"/>
    <numFmt numFmtId="166" formatCode="0.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scheme val="minor"/>
    </font>
    <font>
      <b/>
      <sz val="12"/>
      <color rgb="FF000000"/>
      <name val="Times New Roman"/>
    </font>
    <font>
      <b/>
      <vertAlign val="subscript"/>
      <sz val="12"/>
      <color theme="1"/>
      <name val="Times New Roman"/>
    </font>
    <font>
      <i/>
      <sz val="12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vertAlign val="subscript"/>
      <sz val="12"/>
      <color rgb="FF000000"/>
      <name val="Times New Roman"/>
    </font>
    <font>
      <vertAlign val="superscript"/>
      <sz val="11"/>
      <color rgb="FF000000"/>
      <name val="Times New Roman"/>
    </font>
    <font>
      <sz val="10"/>
      <name val="Calibri"/>
      <family val="2"/>
      <charset val="238"/>
      <scheme val="minor"/>
    </font>
    <font>
      <sz val="12"/>
      <name val="Calibri"/>
    </font>
    <font>
      <sz val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>
      <alignment vertical="center"/>
    </xf>
    <xf numFmtId="0" fontId="1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9" fillId="0" borderId="0" xfId="8" applyNumberFormat="1" applyFont="1" applyFill="1" applyAlignment="1">
      <alignment horizontal="left"/>
    </xf>
    <xf numFmtId="164" fontId="9" fillId="0" borderId="0" xfId="1" applyNumberFormat="1" applyFont="1" applyFill="1" applyAlignment="1">
      <alignment horizontal="center" vertical="center"/>
    </xf>
    <xf numFmtId="164" fontId="9" fillId="0" borderId="0" xfId="8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8" fillId="0" borderId="0" xfId="9" applyFont="1" applyFill="1" applyAlignment="1">
      <alignment horizontal="left"/>
    </xf>
    <xf numFmtId="0" fontId="8" fillId="0" borderId="0" xfId="9" applyFont="1" applyFill="1" applyAlignment="1">
      <alignment horizontal="center" vertical="center"/>
    </xf>
    <xf numFmtId="164" fontId="8" fillId="0" borderId="0" xfId="8" applyNumberFormat="1" applyFont="1" applyFill="1" applyAlignment="1">
      <alignment horizontal="center"/>
    </xf>
    <xf numFmtId="164" fontId="8" fillId="0" borderId="0" xfId="8" applyNumberFormat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164" fontId="9" fillId="0" borderId="0" xfId="4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8" fillId="0" borderId="0" xfId="4" applyNumberFormat="1" applyFont="1" applyFill="1" applyAlignment="1">
      <alignment horizontal="center" vertical="center"/>
    </xf>
    <xf numFmtId="2" fontId="8" fillId="0" borderId="0" xfId="4" applyNumberFormat="1" applyFont="1" applyFill="1" applyAlignment="1">
      <alignment horizontal="center" vertical="center"/>
    </xf>
    <xf numFmtId="164" fontId="8" fillId="0" borderId="0" xfId="2" applyNumberFormat="1" applyFont="1" applyFill="1" applyAlignment="1">
      <alignment horizontal="center"/>
    </xf>
    <xf numFmtId="2" fontId="8" fillId="0" borderId="0" xfId="2" applyNumberFormat="1" applyFont="1" applyFill="1" applyAlignment="1">
      <alignment horizontal="center"/>
    </xf>
    <xf numFmtId="2" fontId="8" fillId="0" borderId="0" xfId="3" applyNumberFormat="1" applyFont="1" applyFill="1" applyAlignment="1">
      <alignment horizontal="center" vertical="center"/>
    </xf>
    <xf numFmtId="164" fontId="8" fillId="0" borderId="0" xfId="3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2" fontId="8" fillId="0" borderId="0" xfId="5" applyNumberFormat="1" applyFont="1" applyFill="1" applyAlignment="1">
      <alignment horizontal="center" vertical="center"/>
    </xf>
    <xf numFmtId="2" fontId="8" fillId="0" borderId="0" xfId="4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8" fillId="0" borderId="0" xfId="4" applyNumberFormat="1" applyFont="1" applyFill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/>
    <xf numFmtId="0" fontId="8" fillId="0" borderId="0" xfId="10" applyFont="1"/>
    <xf numFmtId="0" fontId="9" fillId="0" borderId="0" xfId="10" applyFont="1"/>
    <xf numFmtId="0" fontId="8" fillId="0" borderId="0" xfId="0" applyFont="1"/>
    <xf numFmtId="0" fontId="9" fillId="0" borderId="0" xfId="0" applyFont="1"/>
    <xf numFmtId="2" fontId="8" fillId="0" borderId="0" xfId="10" applyNumberFormat="1" applyFont="1"/>
    <xf numFmtId="1" fontId="8" fillId="0" borderId="0" xfId="10" applyNumberFormat="1" applyFont="1"/>
    <xf numFmtId="166" fontId="8" fillId="0" borderId="0" xfId="10" applyNumberFormat="1" applyFont="1"/>
    <xf numFmtId="165" fontId="8" fillId="0" borderId="0" xfId="0" applyNumberFormat="1" applyFont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165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</cellXfs>
  <cellStyles count="37"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6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5" xfId="10"/>
    <cellStyle name="Standard 6" xfId="9"/>
    <cellStyle name="常规 2" xfId="1"/>
    <cellStyle name="常规 2 2" xfId="4"/>
    <cellStyle name="常规 2 3" xfId="5"/>
    <cellStyle name="常规 2 7" xfId="3"/>
    <cellStyle name="常规 4" xfId="8"/>
    <cellStyle name="常规_Sheet1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009595168405"/>
          <c:y val="0.0151190476190476"/>
          <c:w val="0.471329410067197"/>
          <c:h val="0.934484126984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[1]stdev!$A$3</c:f>
              <c:strCache>
                <c:ptCount val="1"/>
                <c:pt idx="0">
                  <c:v>Anorthosite</c:v>
                </c:pt>
              </c:strCache>
            </c:strRef>
          </c:tx>
          <c:spPr>
            <a:ln w="3175">
              <a:noFill/>
            </a:ln>
          </c:spPr>
          <c:marker>
            <c:symbol val="diamond"/>
            <c:size val="6"/>
            <c:spPr>
              <a:solidFill>
                <a:schemeClr val="bg1"/>
              </a:solidFill>
              <a:ln w="3175">
                <a:solidFill>
                  <a:sysClr val="windowText" lastClr="000000"/>
                </a:solidFill>
              </a:ln>
            </c:spPr>
          </c:marker>
          <c:dPt>
            <c:idx val="5"/>
            <c:marker>
              <c:spPr>
                <a:solidFill>
                  <a:schemeClr val="bg2">
                    <a:lumMod val="25000"/>
                  </a:schemeClr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4A452A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4A452A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4A452A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9"/>
            <c:marker>
              <c:spPr>
                <a:solidFill>
                  <a:srgbClr val="F79646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0"/>
            <c:marker>
              <c:spPr>
                <a:solidFill>
                  <a:srgbClr val="F79646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1"/>
            <c:marker>
              <c:spPr>
                <a:solidFill>
                  <a:schemeClr val="accent6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2"/>
            <c:marker>
              <c:spPr>
                <a:solidFill>
                  <a:schemeClr val="bg1">
                    <a:lumMod val="65000"/>
                  </a:schemeClr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3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4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5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6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7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8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9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0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2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3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4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5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6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7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8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9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0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1"/>
            <c:marker>
              <c:spPr>
                <a:solidFill>
                  <a:srgbClr val="FFFF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2"/>
            <c:marker>
              <c:spPr>
                <a:solidFill>
                  <a:srgbClr val="0080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3"/>
            <c:marker>
              <c:spPr>
                <a:solidFill>
                  <a:srgbClr val="0080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4"/>
            <c:marker>
              <c:spPr>
                <a:solidFill>
                  <a:srgbClr val="0080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5"/>
            <c:marker>
              <c:spPr>
                <a:solidFill>
                  <a:srgbClr val="0080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0080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7"/>
            <c:marker>
              <c:spPr>
                <a:solidFill>
                  <a:srgbClr val="0080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8"/>
            <c:marker>
              <c:spPr>
                <a:solidFill>
                  <a:srgbClr val="0080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9"/>
            <c:marker>
              <c:spPr>
                <a:solidFill>
                  <a:srgbClr val="008000"/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</c:dPt>
          <c:errBars>
            <c:errDir val="x"/>
            <c:errBarType val="both"/>
            <c:errValType val="cust"/>
            <c:noEndCap val="0"/>
            <c:plus>
              <c:numRef>
                <c:f>[1]stdev!$BY$2:$BY$41</c:f>
                <c:numCache>
                  <c:formatCode>General</c:formatCode>
                  <c:ptCount val="40"/>
                  <c:pt idx="0">
                    <c:v>1.191489835027173</c:v>
                  </c:pt>
                  <c:pt idx="1">
                    <c:v>0.644613505108794</c:v>
                  </c:pt>
                  <c:pt idx="2">
                    <c:v>3.924239336747867</c:v>
                  </c:pt>
                  <c:pt idx="3">
                    <c:v>3.634961079610228</c:v>
                  </c:pt>
                  <c:pt idx="4">
                    <c:v>4.4436424907624</c:v>
                  </c:pt>
                  <c:pt idx="5">
                    <c:v>1.312249955326405</c:v>
                  </c:pt>
                  <c:pt idx="6">
                    <c:v>6.380404697627465</c:v>
                  </c:pt>
                  <c:pt idx="7">
                    <c:v>6.096496829697161</c:v>
                  </c:pt>
                  <c:pt idx="8">
                    <c:v>10.45334307293438</c:v>
                  </c:pt>
                  <c:pt idx="9">
                    <c:v>6.861064424289303</c:v>
                  </c:pt>
                  <c:pt idx="10">
                    <c:v>5.337730448884936</c:v>
                  </c:pt>
                  <c:pt idx="11">
                    <c:v>10.2279890470029</c:v>
                  </c:pt>
                  <c:pt idx="12">
                    <c:v>2.472950228778098</c:v>
                  </c:pt>
                  <c:pt idx="13">
                    <c:v>1.543886239920116</c:v>
                  </c:pt>
                  <c:pt idx="14">
                    <c:v>1.644295931262667</c:v>
                  </c:pt>
                  <c:pt idx="15">
                    <c:v>1.553321051716555</c:v>
                  </c:pt>
                  <c:pt idx="16">
                    <c:v>1.31243882616974</c:v>
                  </c:pt>
                  <c:pt idx="17">
                    <c:v>0.703711612570066</c:v>
                  </c:pt>
                  <c:pt idx="18">
                    <c:v>0.92417502367837</c:v>
                  </c:pt>
                  <c:pt idx="19">
                    <c:v>1.806653143765934</c:v>
                  </c:pt>
                  <c:pt idx="20">
                    <c:v>1.303838155723002</c:v>
                  </c:pt>
                  <c:pt idx="21">
                    <c:v>1.517921005149806</c:v>
                  </c:pt>
                  <c:pt idx="22">
                    <c:v>2.635519451608629</c:v>
                  </c:pt>
                  <c:pt idx="23">
                    <c:v>6.069784205283937</c:v>
                  </c:pt>
                  <c:pt idx="24">
                    <c:v>3.026818076946937</c:v>
                  </c:pt>
                  <c:pt idx="25">
                    <c:v>1.782279122075294</c:v>
                  </c:pt>
                  <c:pt idx="26">
                    <c:v>4.240124840918854</c:v>
                  </c:pt>
                  <c:pt idx="27">
                    <c:v>6.464533876899221</c:v>
                  </c:pt>
                  <c:pt idx="28">
                    <c:v>3.633374418767614</c:v>
                  </c:pt>
                  <c:pt idx="29">
                    <c:v>3.290669667632331</c:v>
                  </c:pt>
                  <c:pt idx="30">
                    <c:v>4.843740624238597</c:v>
                  </c:pt>
                  <c:pt idx="31">
                    <c:v>6.297022808575743</c:v>
                  </c:pt>
                  <c:pt idx="32">
                    <c:v>1.730167716751773</c:v>
                  </c:pt>
                  <c:pt idx="33">
                    <c:v>0.0</c:v>
                  </c:pt>
                  <c:pt idx="34">
                    <c:v>1.480264208541707</c:v>
                  </c:pt>
                  <c:pt idx="35">
                    <c:v>6.119052667780755</c:v>
                  </c:pt>
                  <c:pt idx="36">
                    <c:v>0.0</c:v>
                  </c:pt>
                  <c:pt idx="37">
                    <c:v>3.933818427566403</c:v>
                  </c:pt>
                  <c:pt idx="38">
                    <c:v>1.586745387577141</c:v>
                  </c:pt>
                  <c:pt idx="39">
                    <c:v>4.43126051164456</c:v>
                  </c:pt>
                </c:numCache>
              </c:numRef>
            </c:plus>
            <c:minus>
              <c:numRef>
                <c:f>[1]stdev!$BY$2:$BY$41</c:f>
                <c:numCache>
                  <c:formatCode>General</c:formatCode>
                  <c:ptCount val="40"/>
                  <c:pt idx="0">
                    <c:v>1.191489835027173</c:v>
                  </c:pt>
                  <c:pt idx="1">
                    <c:v>0.644613505108794</c:v>
                  </c:pt>
                  <c:pt idx="2">
                    <c:v>3.924239336747867</c:v>
                  </c:pt>
                  <c:pt idx="3">
                    <c:v>3.634961079610228</c:v>
                  </c:pt>
                  <c:pt idx="4">
                    <c:v>4.4436424907624</c:v>
                  </c:pt>
                  <c:pt idx="5">
                    <c:v>1.312249955326405</c:v>
                  </c:pt>
                  <c:pt idx="6">
                    <c:v>6.380404697627465</c:v>
                  </c:pt>
                  <c:pt idx="7">
                    <c:v>6.096496829697161</c:v>
                  </c:pt>
                  <c:pt idx="8">
                    <c:v>10.45334307293438</c:v>
                  </c:pt>
                  <c:pt idx="9">
                    <c:v>6.861064424289303</c:v>
                  </c:pt>
                  <c:pt idx="10">
                    <c:v>5.337730448884936</c:v>
                  </c:pt>
                  <c:pt idx="11">
                    <c:v>10.2279890470029</c:v>
                  </c:pt>
                  <c:pt idx="12">
                    <c:v>2.472950228778098</c:v>
                  </c:pt>
                  <c:pt idx="13">
                    <c:v>1.543886239920116</c:v>
                  </c:pt>
                  <c:pt idx="14">
                    <c:v>1.644295931262667</c:v>
                  </c:pt>
                  <c:pt idx="15">
                    <c:v>1.553321051716555</c:v>
                  </c:pt>
                  <c:pt idx="16">
                    <c:v>1.31243882616974</c:v>
                  </c:pt>
                  <c:pt idx="17">
                    <c:v>0.703711612570066</c:v>
                  </c:pt>
                  <c:pt idx="18">
                    <c:v>0.92417502367837</c:v>
                  </c:pt>
                  <c:pt idx="19">
                    <c:v>1.806653143765934</c:v>
                  </c:pt>
                  <c:pt idx="20">
                    <c:v>1.303838155723002</c:v>
                  </c:pt>
                  <c:pt idx="21">
                    <c:v>1.517921005149806</c:v>
                  </c:pt>
                  <c:pt idx="22">
                    <c:v>2.635519451608629</c:v>
                  </c:pt>
                  <c:pt idx="23">
                    <c:v>6.069784205283937</c:v>
                  </c:pt>
                  <c:pt idx="24">
                    <c:v>3.026818076946937</c:v>
                  </c:pt>
                  <c:pt idx="25">
                    <c:v>1.782279122075294</c:v>
                  </c:pt>
                  <c:pt idx="26">
                    <c:v>4.240124840918854</c:v>
                  </c:pt>
                  <c:pt idx="27">
                    <c:v>6.464533876899221</c:v>
                  </c:pt>
                  <c:pt idx="28">
                    <c:v>3.633374418767614</c:v>
                  </c:pt>
                  <c:pt idx="29">
                    <c:v>3.290669667632331</c:v>
                  </c:pt>
                  <c:pt idx="30">
                    <c:v>4.843740624238597</c:v>
                  </c:pt>
                  <c:pt idx="31">
                    <c:v>6.297022808575743</c:v>
                  </c:pt>
                  <c:pt idx="32">
                    <c:v>1.730167716751773</c:v>
                  </c:pt>
                  <c:pt idx="33">
                    <c:v>0.0</c:v>
                  </c:pt>
                  <c:pt idx="34">
                    <c:v>1.480264208541707</c:v>
                  </c:pt>
                  <c:pt idx="35">
                    <c:v>6.119052667780755</c:v>
                  </c:pt>
                  <c:pt idx="36">
                    <c:v>0.0</c:v>
                  </c:pt>
                  <c:pt idx="37">
                    <c:v>3.933818427566403</c:v>
                  </c:pt>
                  <c:pt idx="38">
                    <c:v>1.586745387577141</c:v>
                  </c:pt>
                  <c:pt idx="39">
                    <c:v>4.43126051164456</c:v>
                  </c:pt>
                </c:numCache>
              </c:numRef>
            </c:minus>
          </c:errBars>
          <c:xVal>
            <c:numRef>
              <c:f>[1]stdev!$BX$2:$BX$41</c:f>
              <c:numCache>
                <c:formatCode>General</c:formatCode>
                <c:ptCount val="40"/>
                <c:pt idx="0">
                  <c:v>40.92551556738721</c:v>
                </c:pt>
                <c:pt idx="1">
                  <c:v>51.11394764617654</c:v>
                </c:pt>
                <c:pt idx="2">
                  <c:v>49.3227615164259</c:v>
                </c:pt>
                <c:pt idx="3">
                  <c:v>57.2769896711163</c:v>
                </c:pt>
                <c:pt idx="4">
                  <c:v>63.91545190738126</c:v>
                </c:pt>
                <c:pt idx="5">
                  <c:v>41.05068718368239</c:v>
                </c:pt>
                <c:pt idx="6">
                  <c:v>54.51722697540328</c:v>
                </c:pt>
                <c:pt idx="7">
                  <c:v>61.9055398105958</c:v>
                </c:pt>
                <c:pt idx="8">
                  <c:v>59.60735496783433</c:v>
                </c:pt>
                <c:pt idx="9">
                  <c:v>59.71331117555763</c:v>
                </c:pt>
                <c:pt idx="10">
                  <c:v>57.87996765017056</c:v>
                </c:pt>
                <c:pt idx="11">
                  <c:v>67.67819257687671</c:v>
                </c:pt>
                <c:pt idx="12">
                  <c:v>57.88786535447331</c:v>
                </c:pt>
                <c:pt idx="13">
                  <c:v>47.1527871535059</c:v>
                </c:pt>
                <c:pt idx="14">
                  <c:v>42.49698307799095</c:v>
                </c:pt>
                <c:pt idx="15">
                  <c:v>46.57057885557235</c:v>
                </c:pt>
                <c:pt idx="16">
                  <c:v>43.13245174536022</c:v>
                </c:pt>
                <c:pt idx="17">
                  <c:v>37.70994067429182</c:v>
                </c:pt>
                <c:pt idx="18">
                  <c:v>37.52806979408262</c:v>
                </c:pt>
                <c:pt idx="19">
                  <c:v>35.71798412319838</c:v>
                </c:pt>
                <c:pt idx="20">
                  <c:v>34.61002663181048</c:v>
                </c:pt>
                <c:pt idx="21">
                  <c:v>49.37814365688177</c:v>
                </c:pt>
                <c:pt idx="22">
                  <c:v>44.9296502682865</c:v>
                </c:pt>
                <c:pt idx="23">
                  <c:v>58.30751586343992</c:v>
                </c:pt>
                <c:pt idx="24">
                  <c:v>56.16070372838988</c:v>
                </c:pt>
                <c:pt idx="25">
                  <c:v>50.85108982904556</c:v>
                </c:pt>
                <c:pt idx="26">
                  <c:v>58.2407522272922</c:v>
                </c:pt>
                <c:pt idx="27">
                  <c:v>56.41360171668044</c:v>
                </c:pt>
                <c:pt idx="28">
                  <c:v>61.3849021973129</c:v>
                </c:pt>
                <c:pt idx="29">
                  <c:v>61.54794380093487</c:v>
                </c:pt>
                <c:pt idx="30">
                  <c:v>62.36189242694946</c:v>
                </c:pt>
                <c:pt idx="31">
                  <c:v>62.27343969636821</c:v>
                </c:pt>
                <c:pt idx="32">
                  <c:v>50.35419050052386</c:v>
                </c:pt>
                <c:pt idx="33">
                  <c:v>49.81369993883931</c:v>
                </c:pt>
                <c:pt idx="34">
                  <c:v>51.02065529292912</c:v>
                </c:pt>
                <c:pt idx="35">
                  <c:v>50.62887578516366</c:v>
                </c:pt>
                <c:pt idx="36">
                  <c:v>48.57389021369297</c:v>
                </c:pt>
                <c:pt idx="37">
                  <c:v>50.0817123467347</c:v>
                </c:pt>
                <c:pt idx="38">
                  <c:v>61.85727772566738</c:v>
                </c:pt>
                <c:pt idx="39">
                  <c:v>56.84413995660567</c:v>
                </c:pt>
              </c:numCache>
            </c:numRef>
          </c:xVal>
          <c:yVal>
            <c:numRef>
              <c:f>[1]stdev!$C$2:$C$41</c:f>
              <c:numCache>
                <c:formatCode>General</c:formatCode>
                <c:ptCount val="40"/>
                <c:pt idx="0">
                  <c:v>329.1504283886291</c:v>
                </c:pt>
                <c:pt idx="1">
                  <c:v>968.9976669215068</c:v>
                </c:pt>
                <c:pt idx="2">
                  <c:v>1068.025994529965</c:v>
                </c:pt>
                <c:pt idx="3">
                  <c:v>1292.66682256428</c:v>
                </c:pt>
                <c:pt idx="4">
                  <c:v>1831.567288027651</c:v>
                </c:pt>
                <c:pt idx="5">
                  <c:v>230.9442916920495</c:v>
                </c:pt>
                <c:pt idx="6">
                  <c:v>1108.130640120475</c:v>
                </c:pt>
                <c:pt idx="7">
                  <c:v>1676.355914774173</c:v>
                </c:pt>
                <c:pt idx="8">
                  <c:v>1769.446196907954</c:v>
                </c:pt>
                <c:pt idx="9">
                  <c:v>1121.65</c:v>
                </c:pt>
                <c:pt idx="10">
                  <c:v>1446.781941268587</c:v>
                </c:pt>
                <c:pt idx="11">
                  <c:v>1833.668442580228</c:v>
                </c:pt>
                <c:pt idx="12">
                  <c:v>1410.331477508647</c:v>
                </c:pt>
                <c:pt idx="13">
                  <c:v>199.883746132201</c:v>
                </c:pt>
                <c:pt idx="14">
                  <c:v>274.0636372927802</c:v>
                </c:pt>
                <c:pt idx="15">
                  <c:v>325.3135374665302</c:v>
                </c:pt>
                <c:pt idx="16">
                  <c:v>372.5438376266526</c:v>
                </c:pt>
                <c:pt idx="17">
                  <c:v>463.1675470247986</c:v>
                </c:pt>
                <c:pt idx="18">
                  <c:v>493.3145471270045</c:v>
                </c:pt>
                <c:pt idx="19">
                  <c:v>666.8881840790986</c:v>
                </c:pt>
                <c:pt idx="20">
                  <c:v>772.3113298910548</c:v>
                </c:pt>
                <c:pt idx="21">
                  <c:v>900.938530327133</c:v>
                </c:pt>
                <c:pt idx="22">
                  <c:v>942.413494104107</c:v>
                </c:pt>
                <c:pt idx="23">
                  <c:v>969.7285032876208</c:v>
                </c:pt>
                <c:pt idx="24">
                  <c:v>976.3060305826476</c:v>
                </c:pt>
                <c:pt idx="25">
                  <c:v>1032.12365804461</c:v>
                </c:pt>
                <c:pt idx="26">
                  <c:v>1073.415912730056</c:v>
                </c:pt>
                <c:pt idx="27">
                  <c:v>1087.119094594695</c:v>
                </c:pt>
                <c:pt idx="28">
                  <c:v>1189.527540396431</c:v>
                </c:pt>
                <c:pt idx="29">
                  <c:v>1265.260458835002</c:v>
                </c:pt>
                <c:pt idx="30">
                  <c:v>1531.284896100528</c:v>
                </c:pt>
                <c:pt idx="31">
                  <c:v>1618.802550942689</c:v>
                </c:pt>
                <c:pt idx="32">
                  <c:v>902.8752466973352</c:v>
                </c:pt>
                <c:pt idx="33">
                  <c:v>909.069084900152</c:v>
                </c:pt>
                <c:pt idx="34">
                  <c:v>919.1180849342206</c:v>
                </c:pt>
                <c:pt idx="35">
                  <c:v>925.3758713190726</c:v>
                </c:pt>
                <c:pt idx="36">
                  <c:v>942.778912287164</c:v>
                </c:pt>
                <c:pt idx="37">
                  <c:v>987.1772215285943</c:v>
                </c:pt>
                <c:pt idx="38">
                  <c:v>1333.867722703961</c:v>
                </c:pt>
                <c:pt idx="39">
                  <c:v>1503.2390505509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477880"/>
        <c:axId val="1554480920"/>
      </c:scatterChart>
      <c:valAx>
        <c:axId val="1554477880"/>
        <c:scaling>
          <c:orientation val="minMax"/>
          <c:min val="0.0"/>
        </c:scaling>
        <c:delete val="0"/>
        <c:axPos val="t"/>
        <c:numFmt formatCode="General" sourceLinked="1"/>
        <c:majorTickMark val="out"/>
        <c:minorTickMark val="none"/>
        <c:tickLblPos val="nextTo"/>
        <c:crossAx val="1554480920"/>
        <c:crossesAt val="2200.0"/>
        <c:crossBetween val="midCat"/>
      </c:valAx>
      <c:valAx>
        <c:axId val="1554480920"/>
        <c:scaling>
          <c:orientation val="maxMin"/>
          <c:max val="2200.0"/>
          <c:min val="0.0"/>
        </c:scaling>
        <c:delete val="0"/>
        <c:axPos val="l"/>
        <c:numFmt formatCode="0" sourceLinked="0"/>
        <c:majorTickMark val="out"/>
        <c:minorTickMark val="none"/>
        <c:tickLblPos val="nextTo"/>
        <c:crossAx val="1554477880"/>
        <c:crosses val="autoZero"/>
        <c:crossBetween val="midCat"/>
        <c:majorUnit val="200.0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3</xdr:row>
      <xdr:rowOff>0</xdr:rowOff>
    </xdr:from>
    <xdr:to>
      <xdr:col>92</xdr:col>
      <xdr:colOff>579120</xdr:colOff>
      <xdr:row>29</xdr:row>
      <xdr:rowOff>87000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nart/Dropbox/Phd/LA-ICP-MS/px%20evaluat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x"/>
      <sheetName val="stdev"/>
    </sheetNames>
    <sheetDataSet>
      <sheetData sheetId="0" refreshError="1"/>
      <sheetData sheetId="1">
        <row r="2">
          <cell r="C2">
            <v>329.15042838862905</v>
          </cell>
          <cell r="BX2">
            <v>40.925515567387208</v>
          </cell>
          <cell r="BY2">
            <v>1.1914898350271734</v>
          </cell>
        </row>
        <row r="3">
          <cell r="A3" t="str">
            <v>Anorthosite</v>
          </cell>
          <cell r="C3">
            <v>968.99766692150683</v>
          </cell>
          <cell r="BX3">
            <v>51.113947646176541</v>
          </cell>
          <cell r="BY3">
            <v>0.64461350510879412</v>
          </cell>
        </row>
        <row r="4">
          <cell r="C4">
            <v>1068.0259945299647</v>
          </cell>
          <cell r="BX4">
            <v>49.322761516425906</v>
          </cell>
          <cell r="BY4">
            <v>3.924239336747867</v>
          </cell>
        </row>
        <row r="5">
          <cell r="C5">
            <v>1292.6668225642802</v>
          </cell>
          <cell r="BX5">
            <v>57.276989671116304</v>
          </cell>
          <cell r="BY5">
            <v>3.6349610796102283</v>
          </cell>
        </row>
        <row r="6">
          <cell r="C6">
            <v>1831.5672880276506</v>
          </cell>
          <cell r="BX6">
            <v>63.915451907381261</v>
          </cell>
          <cell r="BY6">
            <v>4.4436424907623993</v>
          </cell>
        </row>
        <row r="7">
          <cell r="C7">
            <v>230.94429169204946</v>
          </cell>
          <cell r="BX7">
            <v>41.050687183682392</v>
          </cell>
          <cell r="BY7">
            <v>1.3122499553264053</v>
          </cell>
        </row>
        <row r="8">
          <cell r="C8">
            <v>1108.1306401204749</v>
          </cell>
          <cell r="BX8">
            <v>54.517226975403275</v>
          </cell>
          <cell r="BY8">
            <v>6.3804046976274655</v>
          </cell>
        </row>
        <row r="9">
          <cell r="C9">
            <v>1676.3559147741726</v>
          </cell>
          <cell r="BX9">
            <v>61.905539810595798</v>
          </cell>
          <cell r="BY9">
            <v>6.0964968296971609</v>
          </cell>
        </row>
        <row r="10">
          <cell r="C10">
            <v>1769.4461969079537</v>
          </cell>
          <cell r="BX10">
            <v>59.607354967834326</v>
          </cell>
          <cell r="BY10">
            <v>10.453343072934382</v>
          </cell>
        </row>
        <row r="11">
          <cell r="C11">
            <v>1121.6500000000001</v>
          </cell>
          <cell r="BX11">
            <v>59.713311175557628</v>
          </cell>
          <cell r="BY11">
            <v>6.8610644242893031</v>
          </cell>
        </row>
        <row r="12">
          <cell r="C12">
            <v>1446.7819412685869</v>
          </cell>
          <cell r="BX12">
            <v>57.879967650170563</v>
          </cell>
          <cell r="BY12">
            <v>5.337730448884936</v>
          </cell>
        </row>
        <row r="13">
          <cell r="C13">
            <v>1833.6684425802284</v>
          </cell>
          <cell r="BX13">
            <v>67.678192576876711</v>
          </cell>
          <cell r="BY13">
            <v>10.227989047002898</v>
          </cell>
        </row>
        <row r="14">
          <cell r="C14">
            <v>1410.3314775086471</v>
          </cell>
          <cell r="BX14">
            <v>57.887865354473313</v>
          </cell>
          <cell r="BY14">
            <v>2.4729502287780982</v>
          </cell>
        </row>
        <row r="15">
          <cell r="C15">
            <v>199.88374613220103</v>
          </cell>
          <cell r="BX15">
            <v>47.152787153505891</v>
          </cell>
          <cell r="BY15">
            <v>1.5438862399201163</v>
          </cell>
        </row>
        <row r="16">
          <cell r="C16">
            <v>274.06363729278024</v>
          </cell>
          <cell r="BX16">
            <v>42.496983077990954</v>
          </cell>
          <cell r="BY16">
            <v>1.6442959312626668</v>
          </cell>
        </row>
        <row r="17">
          <cell r="C17">
            <v>325.31353746653019</v>
          </cell>
          <cell r="BX17">
            <v>46.57057885557235</v>
          </cell>
          <cell r="BY17">
            <v>1.5533210517165545</v>
          </cell>
        </row>
        <row r="18">
          <cell r="C18">
            <v>372.54383762665259</v>
          </cell>
          <cell r="BX18">
            <v>43.132451745360221</v>
          </cell>
          <cell r="BY18">
            <v>1.3124388261697393</v>
          </cell>
        </row>
        <row r="19">
          <cell r="C19">
            <v>463.16754702479864</v>
          </cell>
          <cell r="BX19">
            <v>37.709940674291822</v>
          </cell>
          <cell r="BY19">
            <v>0.70371161257006642</v>
          </cell>
        </row>
        <row r="20">
          <cell r="C20">
            <v>493.31454712700446</v>
          </cell>
          <cell r="BX20">
            <v>37.528069794082619</v>
          </cell>
          <cell r="BY20">
            <v>0.92417502367837046</v>
          </cell>
        </row>
        <row r="21">
          <cell r="C21">
            <v>666.88818407909866</v>
          </cell>
          <cell r="BX21">
            <v>35.717984123198384</v>
          </cell>
          <cell r="BY21">
            <v>1.8066531437659339</v>
          </cell>
        </row>
        <row r="22">
          <cell r="C22">
            <v>772.31132989105481</v>
          </cell>
          <cell r="BX22">
            <v>34.610026631810484</v>
          </cell>
          <cell r="BY22">
            <v>1.3038381557230023</v>
          </cell>
        </row>
        <row r="23">
          <cell r="C23">
            <v>900.93853032713298</v>
          </cell>
          <cell r="BX23">
            <v>49.378143656881775</v>
          </cell>
          <cell r="BY23">
            <v>1.517921005149806</v>
          </cell>
        </row>
        <row r="24">
          <cell r="C24">
            <v>942.41349410410692</v>
          </cell>
          <cell r="BX24">
            <v>44.929650268286501</v>
          </cell>
          <cell r="BY24">
            <v>2.6355194516086295</v>
          </cell>
        </row>
        <row r="25">
          <cell r="C25">
            <v>969.72850328762081</v>
          </cell>
          <cell r="BX25">
            <v>58.307515863439917</v>
          </cell>
          <cell r="BY25">
            <v>6.0697842052839368</v>
          </cell>
        </row>
        <row r="26">
          <cell r="C26">
            <v>976.30603058264762</v>
          </cell>
          <cell r="BX26">
            <v>56.160703728389883</v>
          </cell>
          <cell r="BY26">
            <v>3.0268180769469373</v>
          </cell>
        </row>
        <row r="27">
          <cell r="C27">
            <v>1032.1236580446105</v>
          </cell>
          <cell r="BX27">
            <v>50.851089829045563</v>
          </cell>
          <cell r="BY27">
            <v>1.7822791220752943</v>
          </cell>
        </row>
        <row r="28">
          <cell r="C28">
            <v>1073.4159127300561</v>
          </cell>
          <cell r="BX28">
            <v>58.240752227292191</v>
          </cell>
          <cell r="BY28">
            <v>4.2401248409188543</v>
          </cell>
        </row>
        <row r="29">
          <cell r="C29">
            <v>1087.1190945946951</v>
          </cell>
          <cell r="BX29">
            <v>56.413601716680439</v>
          </cell>
          <cell r="BY29">
            <v>6.4645338768992211</v>
          </cell>
        </row>
        <row r="30">
          <cell r="C30">
            <v>1189.5275403964306</v>
          </cell>
          <cell r="BX30">
            <v>61.384902197312904</v>
          </cell>
          <cell r="BY30">
            <v>3.6333744187676147</v>
          </cell>
        </row>
        <row r="31">
          <cell r="C31">
            <v>1265.2604588350023</v>
          </cell>
          <cell r="BX31">
            <v>61.547943800934867</v>
          </cell>
          <cell r="BY31">
            <v>3.2906696676323315</v>
          </cell>
        </row>
        <row r="32">
          <cell r="C32">
            <v>1531.2848961005277</v>
          </cell>
          <cell r="BX32">
            <v>62.36189242694946</v>
          </cell>
          <cell r="BY32">
            <v>4.8437406242385972</v>
          </cell>
        </row>
        <row r="33">
          <cell r="C33">
            <v>1618.8025509426886</v>
          </cell>
          <cell r="BX33">
            <v>62.273439696368207</v>
          </cell>
          <cell r="BY33">
            <v>6.2970228085757434</v>
          </cell>
        </row>
        <row r="34">
          <cell r="C34">
            <v>902.87524669733523</v>
          </cell>
          <cell r="BX34">
            <v>50.354190500523856</v>
          </cell>
          <cell r="BY34">
            <v>1.7301677167517735</v>
          </cell>
        </row>
        <row r="35">
          <cell r="C35">
            <v>909.06908490015212</v>
          </cell>
          <cell r="BX35">
            <v>49.813699938839314</v>
          </cell>
          <cell r="BY35">
            <v>0</v>
          </cell>
        </row>
        <row r="36">
          <cell r="C36">
            <v>919.11808493422063</v>
          </cell>
          <cell r="BX36">
            <v>51.020655292929128</v>
          </cell>
          <cell r="BY36">
            <v>1.480264208541707</v>
          </cell>
        </row>
        <row r="37">
          <cell r="C37">
            <v>925.37587131907264</v>
          </cell>
          <cell r="BX37">
            <v>50.628875785163665</v>
          </cell>
          <cell r="BY37">
            <v>6.1190526677807551</v>
          </cell>
        </row>
        <row r="38">
          <cell r="C38">
            <v>942.77891228716408</v>
          </cell>
          <cell r="BX38">
            <v>48.57389021369297</v>
          </cell>
          <cell r="BY38">
            <v>0</v>
          </cell>
        </row>
        <row r="39">
          <cell r="C39">
            <v>987.17722152859437</v>
          </cell>
          <cell r="BX39">
            <v>50.081712346734697</v>
          </cell>
          <cell r="BY39">
            <v>3.9338184275664028</v>
          </cell>
        </row>
        <row r="40">
          <cell r="C40">
            <v>1333.8677227039614</v>
          </cell>
          <cell r="BX40">
            <v>61.85727772566738</v>
          </cell>
          <cell r="BY40">
            <v>1.5867453875771413</v>
          </cell>
        </row>
        <row r="41">
          <cell r="C41">
            <v>1503.2390505508997</v>
          </cell>
          <cell r="BX41">
            <v>56.844139956605666</v>
          </cell>
          <cell r="BY41">
            <v>4.4312605116445605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abSelected="1" workbookViewId="0"/>
  </sheetViews>
  <sheetFormatPr baseColWidth="10" defaultRowHeight="15" x14ac:dyDescent="0"/>
  <cols>
    <col min="1" max="1" width="13" style="19" customWidth="1"/>
    <col min="2" max="2" width="12.5" style="19" customWidth="1"/>
    <col min="3" max="3" width="10.83203125" style="19"/>
    <col min="4" max="4" width="10.83203125" style="7"/>
    <col min="5" max="16384" width="10.83203125" style="18"/>
  </cols>
  <sheetData>
    <row r="1" spans="1:4">
      <c r="A1" s="19" t="s">
        <v>277</v>
      </c>
    </row>
    <row r="2" spans="1:4">
      <c r="A2" s="20" t="s">
        <v>1</v>
      </c>
      <c r="B2" s="20" t="s">
        <v>278</v>
      </c>
      <c r="C2" s="20" t="s">
        <v>141</v>
      </c>
      <c r="D2" s="21" t="s">
        <v>142</v>
      </c>
    </row>
    <row r="3" spans="1:4">
      <c r="A3" s="22" t="s">
        <v>4</v>
      </c>
      <c r="B3" s="23">
        <v>0</v>
      </c>
      <c r="C3" s="22" t="s">
        <v>143</v>
      </c>
      <c r="D3" s="7" t="s">
        <v>144</v>
      </c>
    </row>
    <row r="4" spans="1:4">
      <c r="A4" s="24" t="s">
        <v>145</v>
      </c>
      <c r="B4" s="25">
        <v>2.1011545525779924</v>
      </c>
      <c r="C4" s="22" t="s">
        <v>143</v>
      </c>
      <c r="D4" s="7" t="s">
        <v>144</v>
      </c>
    </row>
    <row r="5" spans="1:4">
      <c r="A5" s="22" t="s">
        <v>5</v>
      </c>
      <c r="B5" s="23">
        <v>16.443818237566816</v>
      </c>
      <c r="C5" s="22" t="s">
        <v>143</v>
      </c>
      <c r="D5" s="7" t="s">
        <v>144</v>
      </c>
    </row>
    <row r="6" spans="1:4">
      <c r="A6" s="22" t="s">
        <v>6</v>
      </c>
      <c r="B6" s="23">
        <v>32.522218292076609</v>
      </c>
      <c r="C6" s="22" t="s">
        <v>143</v>
      </c>
      <c r="D6" s="7" t="s">
        <v>144</v>
      </c>
    </row>
    <row r="7" spans="1:4">
      <c r="A7" s="22" t="s">
        <v>7</v>
      </c>
      <c r="B7" s="23">
        <v>54.90408200432033</v>
      </c>
      <c r="C7" s="22" t="s">
        <v>143</v>
      </c>
      <c r="D7" s="7" t="s">
        <v>144</v>
      </c>
    </row>
    <row r="8" spans="1:4">
      <c r="A8" s="22" t="s">
        <v>8</v>
      </c>
      <c r="B8" s="23">
        <v>75.294416618903185</v>
      </c>
      <c r="C8" s="22" t="s">
        <v>143</v>
      </c>
      <c r="D8" s="7" t="s">
        <v>144</v>
      </c>
    </row>
    <row r="9" spans="1:4">
      <c r="A9" s="22" t="s">
        <v>9</v>
      </c>
      <c r="B9" s="23">
        <v>75.344661619073534</v>
      </c>
      <c r="C9" s="22" t="s">
        <v>143</v>
      </c>
      <c r="D9" s="7" t="s">
        <v>144</v>
      </c>
    </row>
    <row r="10" spans="1:4">
      <c r="A10" s="22" t="s">
        <v>10</v>
      </c>
      <c r="B10" s="23">
        <v>84.502954831940585</v>
      </c>
      <c r="C10" s="22" t="s">
        <v>143</v>
      </c>
      <c r="D10" s="7" t="s">
        <v>144</v>
      </c>
    </row>
    <row r="11" spans="1:4">
      <c r="A11" s="22" t="s">
        <v>11</v>
      </c>
      <c r="B11" s="23">
        <v>98.452793970143077</v>
      </c>
      <c r="C11" s="22" t="s">
        <v>143</v>
      </c>
      <c r="D11" s="7" t="s">
        <v>144</v>
      </c>
    </row>
    <row r="12" spans="1:4">
      <c r="A12" s="22" t="s">
        <v>12</v>
      </c>
      <c r="B12" s="23">
        <v>112.3660912900399</v>
      </c>
      <c r="C12" s="22" t="s">
        <v>143</v>
      </c>
      <c r="D12" s="7" t="s">
        <v>144</v>
      </c>
    </row>
    <row r="13" spans="1:4">
      <c r="A13" s="22" t="s">
        <v>13</v>
      </c>
      <c r="B13" s="23">
        <v>127.43959134114282</v>
      </c>
      <c r="C13" s="22" t="s">
        <v>143</v>
      </c>
      <c r="D13" s="7" t="s">
        <v>144</v>
      </c>
    </row>
    <row r="14" spans="1:4">
      <c r="A14" s="22" t="s">
        <v>14</v>
      </c>
      <c r="B14" s="23">
        <v>135.66150045992623</v>
      </c>
      <c r="C14" s="22" t="s">
        <v>143</v>
      </c>
      <c r="D14" s="7" t="s">
        <v>144</v>
      </c>
    </row>
    <row r="15" spans="1:4">
      <c r="A15" s="22" t="s">
        <v>15</v>
      </c>
      <c r="B15" s="23">
        <v>140.08306047491644</v>
      </c>
      <c r="C15" s="22" t="s">
        <v>143</v>
      </c>
      <c r="D15" s="7" t="s">
        <v>144</v>
      </c>
    </row>
    <row r="16" spans="1:4">
      <c r="A16" s="22" t="s">
        <v>16</v>
      </c>
      <c r="B16" s="23">
        <v>150.00416414491511</v>
      </c>
      <c r="C16" s="22" t="s">
        <v>143</v>
      </c>
      <c r="D16" s="7" t="s">
        <v>144</v>
      </c>
    </row>
    <row r="17" spans="1:4">
      <c r="A17" s="22" t="s">
        <v>17</v>
      </c>
      <c r="B17" s="23">
        <v>159.41368235863385</v>
      </c>
      <c r="C17" s="22" t="s">
        <v>143</v>
      </c>
      <c r="D17" s="7" t="s">
        <v>144</v>
      </c>
    </row>
    <row r="18" spans="1:4">
      <c r="A18" s="22" t="s">
        <v>18</v>
      </c>
      <c r="B18" s="23">
        <v>161.94420327630385</v>
      </c>
      <c r="C18" s="22" t="s">
        <v>143</v>
      </c>
      <c r="D18" s="7" t="s">
        <v>144</v>
      </c>
    </row>
    <row r="19" spans="1:4">
      <c r="A19" s="22" t="s">
        <v>19</v>
      </c>
      <c r="B19" s="23">
        <v>178.5067824233642</v>
      </c>
      <c r="C19" s="22" t="s">
        <v>143</v>
      </c>
      <c r="D19" s="7" t="s">
        <v>144</v>
      </c>
    </row>
    <row r="20" spans="1:4">
      <c r="A20" s="24" t="s">
        <v>146</v>
      </c>
      <c r="B20" s="25">
        <v>183.25721880310576</v>
      </c>
      <c r="C20" s="22" t="s">
        <v>143</v>
      </c>
      <c r="D20" s="7" t="s">
        <v>144</v>
      </c>
    </row>
    <row r="21" spans="1:4">
      <c r="A21" s="22" t="s">
        <v>20</v>
      </c>
      <c r="B21" s="23">
        <v>192.6667370168245</v>
      </c>
      <c r="C21" s="22" t="s">
        <v>143</v>
      </c>
      <c r="D21" s="7" t="s">
        <v>144</v>
      </c>
    </row>
    <row r="22" spans="1:4">
      <c r="A22" s="22" t="s">
        <v>21</v>
      </c>
      <c r="B22" s="23">
        <v>194.94603293364278</v>
      </c>
      <c r="C22" s="22" t="s">
        <v>143</v>
      </c>
      <c r="D22" s="7" t="s">
        <v>144</v>
      </c>
    </row>
    <row r="23" spans="1:4">
      <c r="A23" s="22" t="s">
        <v>22</v>
      </c>
      <c r="B23" s="23">
        <v>199.88374613220103</v>
      </c>
      <c r="C23" s="22" t="s">
        <v>143</v>
      </c>
      <c r="D23" s="7" t="s">
        <v>144</v>
      </c>
    </row>
    <row r="24" spans="1:4">
      <c r="A24" s="22" t="s">
        <v>23</v>
      </c>
      <c r="B24" s="23">
        <v>216.51027346129641</v>
      </c>
      <c r="C24" s="22" t="s">
        <v>143</v>
      </c>
      <c r="D24" s="7" t="s">
        <v>144</v>
      </c>
    </row>
    <row r="25" spans="1:4">
      <c r="A25" s="24" t="s">
        <v>147</v>
      </c>
      <c r="B25" s="25">
        <v>229.66532805134983</v>
      </c>
      <c r="C25" s="22" t="s">
        <v>143</v>
      </c>
      <c r="D25" s="7" t="s">
        <v>144</v>
      </c>
    </row>
    <row r="26" spans="1:4">
      <c r="A26" s="22" t="s">
        <v>24</v>
      </c>
      <c r="B26" s="23">
        <v>230.94429169204946</v>
      </c>
      <c r="C26" s="22" t="s">
        <v>143</v>
      </c>
      <c r="D26" s="7" t="s">
        <v>144</v>
      </c>
    </row>
    <row r="27" spans="1:4">
      <c r="A27" s="22" t="s">
        <v>25</v>
      </c>
      <c r="B27" s="23">
        <v>242.18090082105351</v>
      </c>
      <c r="C27" s="22" t="s">
        <v>143</v>
      </c>
      <c r="D27" s="7" t="s">
        <v>144</v>
      </c>
    </row>
    <row r="28" spans="1:4">
      <c r="A28" s="24" t="s">
        <v>148</v>
      </c>
      <c r="B28" s="25">
        <v>245.74372810585965</v>
      </c>
      <c r="C28" s="22" t="s">
        <v>143</v>
      </c>
      <c r="D28" s="7" t="s">
        <v>144</v>
      </c>
    </row>
    <row r="29" spans="1:4">
      <c r="A29" s="22" t="s">
        <v>149</v>
      </c>
      <c r="B29" s="26">
        <v>245.99403956125371</v>
      </c>
      <c r="C29" s="22" t="s">
        <v>143</v>
      </c>
      <c r="D29" s="7" t="s">
        <v>144</v>
      </c>
    </row>
    <row r="30" spans="1:4">
      <c r="A30" s="22" t="s">
        <v>26</v>
      </c>
      <c r="B30" s="23">
        <v>249.60345766439966</v>
      </c>
      <c r="C30" s="22" t="s">
        <v>143</v>
      </c>
      <c r="D30" s="7" t="s">
        <v>150</v>
      </c>
    </row>
    <row r="31" spans="1:4">
      <c r="A31" s="22" t="s">
        <v>27</v>
      </c>
      <c r="B31" s="23">
        <v>255.79272813992824</v>
      </c>
      <c r="C31" s="22" t="s">
        <v>143</v>
      </c>
      <c r="D31" s="7" t="s">
        <v>150</v>
      </c>
    </row>
    <row r="32" spans="1:4">
      <c r="A32" s="22" t="s">
        <v>28</v>
      </c>
      <c r="B32" s="23">
        <v>274.06363729278024</v>
      </c>
      <c r="C32" s="22" t="s">
        <v>143</v>
      </c>
      <c r="D32" s="7" t="s">
        <v>150</v>
      </c>
    </row>
    <row r="33" spans="1:4">
      <c r="A33" s="24" t="s">
        <v>151</v>
      </c>
      <c r="B33" s="25">
        <v>276.9869827572366</v>
      </c>
      <c r="C33" s="22" t="s">
        <v>143</v>
      </c>
      <c r="D33" s="7" t="s">
        <v>150</v>
      </c>
    </row>
    <row r="34" spans="1:4">
      <c r="A34" s="22" t="s">
        <v>29</v>
      </c>
      <c r="B34" s="23">
        <v>295.71466463890994</v>
      </c>
      <c r="C34" s="22" t="s">
        <v>143</v>
      </c>
      <c r="D34" s="7" t="s">
        <v>150</v>
      </c>
    </row>
    <row r="35" spans="1:4">
      <c r="A35" s="22" t="s">
        <v>30</v>
      </c>
      <c r="B35" s="23">
        <v>296.74240327875788</v>
      </c>
      <c r="C35" s="22" t="s">
        <v>143</v>
      </c>
      <c r="D35" s="7" t="s">
        <v>150</v>
      </c>
    </row>
    <row r="36" spans="1:4">
      <c r="A36" s="22" t="s">
        <v>31</v>
      </c>
      <c r="B36" s="23">
        <v>309.46352377643103</v>
      </c>
      <c r="C36" s="22" t="s">
        <v>143</v>
      </c>
      <c r="D36" s="7" t="s">
        <v>150</v>
      </c>
    </row>
    <row r="37" spans="1:4">
      <c r="A37" s="22" t="s">
        <v>32</v>
      </c>
      <c r="B37" s="23">
        <v>314.99047379516873</v>
      </c>
      <c r="C37" s="22" t="s">
        <v>143</v>
      </c>
      <c r="D37" s="7" t="s">
        <v>150</v>
      </c>
    </row>
    <row r="38" spans="1:4">
      <c r="A38" s="22" t="s">
        <v>33</v>
      </c>
      <c r="B38" s="23">
        <v>320.90568063340459</v>
      </c>
      <c r="C38" s="22" t="s">
        <v>143</v>
      </c>
      <c r="D38" s="7" t="s">
        <v>150</v>
      </c>
    </row>
    <row r="39" spans="1:4">
      <c r="A39" s="22" t="s">
        <v>34</v>
      </c>
      <c r="B39" s="23">
        <v>325.31353746653019</v>
      </c>
      <c r="C39" s="22" t="s">
        <v>143</v>
      </c>
      <c r="D39" s="7" t="s">
        <v>150</v>
      </c>
    </row>
    <row r="40" spans="1:4">
      <c r="A40" s="22" t="s">
        <v>35</v>
      </c>
      <c r="B40" s="23">
        <v>329.15042838862905</v>
      </c>
      <c r="C40" s="22" t="s">
        <v>143</v>
      </c>
      <c r="D40" s="7" t="s">
        <v>152</v>
      </c>
    </row>
    <row r="41" spans="1:4">
      <c r="A41" s="24" t="s">
        <v>153</v>
      </c>
      <c r="B41" s="25">
        <v>335.54524659212728</v>
      </c>
      <c r="C41" s="22" t="s">
        <v>143</v>
      </c>
      <c r="D41" s="7" t="s">
        <v>152</v>
      </c>
    </row>
    <row r="42" spans="1:4">
      <c r="A42" s="24" t="s">
        <v>154</v>
      </c>
      <c r="B42" s="25">
        <v>335.61376250145048</v>
      </c>
      <c r="C42" s="22" t="s">
        <v>143</v>
      </c>
      <c r="D42" s="7" t="s">
        <v>152</v>
      </c>
    </row>
    <row r="43" spans="1:4">
      <c r="A43" s="24" t="s">
        <v>155</v>
      </c>
      <c r="B43" s="25">
        <v>336.55014659553416</v>
      </c>
      <c r="C43" s="22" t="s">
        <v>143</v>
      </c>
      <c r="D43" s="7" t="s">
        <v>156</v>
      </c>
    </row>
    <row r="44" spans="1:4">
      <c r="A44" s="22" t="s">
        <v>36</v>
      </c>
      <c r="B44" s="23">
        <v>349.88791027711613</v>
      </c>
      <c r="C44" s="22" t="s">
        <v>143</v>
      </c>
      <c r="D44" s="7" t="s">
        <v>156</v>
      </c>
    </row>
    <row r="45" spans="1:4">
      <c r="A45" s="22" t="s">
        <v>37</v>
      </c>
      <c r="B45" s="23">
        <v>372.54383762665259</v>
      </c>
      <c r="C45" s="22" t="s">
        <v>143</v>
      </c>
      <c r="D45" s="7" t="s">
        <v>156</v>
      </c>
    </row>
    <row r="46" spans="1:4">
      <c r="A46" s="24" t="s">
        <v>157</v>
      </c>
      <c r="B46" s="25">
        <v>379.66949219626497</v>
      </c>
      <c r="C46" s="22" t="s">
        <v>143</v>
      </c>
      <c r="D46" s="7" t="s">
        <v>156</v>
      </c>
    </row>
    <row r="47" spans="1:4">
      <c r="A47" s="22" t="s">
        <v>38</v>
      </c>
      <c r="B47" s="23">
        <v>393.5553831524324</v>
      </c>
      <c r="C47" s="22" t="s">
        <v>143</v>
      </c>
      <c r="D47" s="7" t="s">
        <v>158</v>
      </c>
    </row>
    <row r="48" spans="1:4">
      <c r="A48" s="22" t="s">
        <v>39</v>
      </c>
      <c r="B48" s="23">
        <v>421.60122870206033</v>
      </c>
      <c r="C48" s="22" t="s">
        <v>143</v>
      </c>
      <c r="D48" s="7" t="s">
        <v>158</v>
      </c>
    </row>
    <row r="49" spans="1:4">
      <c r="A49" s="22" t="s">
        <v>40</v>
      </c>
      <c r="B49" s="23">
        <v>442.15600149901883</v>
      </c>
      <c r="C49" s="22" t="s">
        <v>143</v>
      </c>
      <c r="D49" s="7" t="s">
        <v>158</v>
      </c>
    </row>
    <row r="50" spans="1:4">
      <c r="A50" s="24" t="s">
        <v>159</v>
      </c>
      <c r="B50" s="25">
        <v>445.17070150923934</v>
      </c>
      <c r="C50" s="22" t="s">
        <v>143</v>
      </c>
      <c r="D50" s="7" t="s">
        <v>158</v>
      </c>
    </row>
    <row r="51" spans="1:4">
      <c r="A51" s="24" t="s">
        <v>160</v>
      </c>
      <c r="B51" s="25">
        <v>445.81018332958922</v>
      </c>
      <c r="C51" s="22" t="s">
        <v>143</v>
      </c>
      <c r="D51" s="7" t="s">
        <v>158</v>
      </c>
    </row>
    <row r="52" spans="1:4">
      <c r="A52" s="24" t="s">
        <v>161</v>
      </c>
      <c r="B52" s="25">
        <v>447.18050151605314</v>
      </c>
      <c r="C52" s="22" t="s">
        <v>143</v>
      </c>
      <c r="D52" s="7" t="s">
        <v>158</v>
      </c>
    </row>
    <row r="53" spans="1:4">
      <c r="A53" s="22" t="s">
        <v>41</v>
      </c>
      <c r="B53" s="23">
        <v>453.72148699277409</v>
      </c>
      <c r="C53" s="22" t="s">
        <v>143</v>
      </c>
      <c r="D53" s="7" t="s">
        <v>158</v>
      </c>
    </row>
    <row r="54" spans="1:4">
      <c r="A54" s="24" t="s">
        <v>162</v>
      </c>
      <c r="B54" s="25">
        <v>456.76359336672402</v>
      </c>
      <c r="C54" s="22" t="s">
        <v>143</v>
      </c>
      <c r="D54" s="7" t="s">
        <v>158</v>
      </c>
    </row>
    <row r="55" spans="1:4">
      <c r="A55" s="22" t="s">
        <v>42</v>
      </c>
      <c r="B55" s="23">
        <v>460.14371156000169</v>
      </c>
      <c r="C55" s="22" t="s">
        <v>143</v>
      </c>
      <c r="D55" s="7" t="s">
        <v>158</v>
      </c>
    </row>
    <row r="56" spans="1:4">
      <c r="A56" s="22" t="s">
        <v>43</v>
      </c>
      <c r="B56" s="23">
        <v>463.16754702479864</v>
      </c>
      <c r="C56" s="22" t="s">
        <v>143</v>
      </c>
      <c r="D56" s="7" t="s">
        <v>158</v>
      </c>
    </row>
    <row r="57" spans="1:4">
      <c r="A57" s="24" t="s">
        <v>163</v>
      </c>
      <c r="B57" s="25">
        <v>463.80702884514852</v>
      </c>
      <c r="C57" s="22" t="s">
        <v>143</v>
      </c>
      <c r="D57" s="7" t="s">
        <v>158</v>
      </c>
    </row>
    <row r="58" spans="1:4">
      <c r="A58" s="24" t="s">
        <v>164</v>
      </c>
      <c r="B58" s="25">
        <v>466.73950976418121</v>
      </c>
      <c r="C58" s="22" t="s">
        <v>143</v>
      </c>
      <c r="D58" s="7" t="s">
        <v>158</v>
      </c>
    </row>
    <row r="59" spans="1:4">
      <c r="A59" s="24" t="s">
        <v>165</v>
      </c>
      <c r="B59" s="25">
        <v>468.19204704183295</v>
      </c>
      <c r="C59" s="22" t="s">
        <v>143</v>
      </c>
      <c r="D59" s="7" t="s">
        <v>158</v>
      </c>
    </row>
    <row r="60" spans="1:4">
      <c r="A60" s="22" t="s">
        <v>44</v>
      </c>
      <c r="B60" s="23">
        <v>473.9473834249813</v>
      </c>
      <c r="C60" s="22" t="s">
        <v>143</v>
      </c>
      <c r="D60" s="7" t="s">
        <v>166</v>
      </c>
    </row>
    <row r="61" spans="1:4">
      <c r="A61" s="22" t="s">
        <v>45</v>
      </c>
      <c r="B61" s="23">
        <v>481.80387436070765</v>
      </c>
      <c r="C61" s="22" t="s">
        <v>143</v>
      </c>
      <c r="D61" s="7" t="s">
        <v>166</v>
      </c>
    </row>
    <row r="62" spans="1:4">
      <c r="A62" s="22" t="s">
        <v>46</v>
      </c>
      <c r="B62" s="23">
        <v>493.31454712700446</v>
      </c>
      <c r="C62" s="22" t="s">
        <v>143</v>
      </c>
      <c r="D62" s="7" t="s">
        <v>166</v>
      </c>
    </row>
    <row r="63" spans="1:4">
      <c r="A63" s="22" t="s">
        <v>47</v>
      </c>
      <c r="B63" s="23">
        <v>516.88401993418358</v>
      </c>
      <c r="C63" s="22" t="s">
        <v>143</v>
      </c>
      <c r="D63" s="7" t="s">
        <v>166</v>
      </c>
    </row>
    <row r="64" spans="1:4">
      <c r="A64" s="22" t="s">
        <v>48</v>
      </c>
      <c r="B64" s="23">
        <v>534.241383629393</v>
      </c>
      <c r="C64" s="22" t="s">
        <v>143</v>
      </c>
      <c r="D64" s="7" t="s">
        <v>166</v>
      </c>
    </row>
    <row r="65" spans="1:4">
      <c r="A65" s="22" t="s">
        <v>49</v>
      </c>
      <c r="B65" s="23">
        <v>549.4975927720244</v>
      </c>
      <c r="C65" s="22" t="s">
        <v>143</v>
      </c>
      <c r="D65" s="7" t="s">
        <v>166</v>
      </c>
    </row>
    <row r="66" spans="1:4">
      <c r="A66" s="22" t="s">
        <v>50</v>
      </c>
      <c r="B66" s="23">
        <v>552.51229278224491</v>
      </c>
      <c r="C66" s="22" t="s">
        <v>143</v>
      </c>
      <c r="D66" s="7" t="s">
        <v>166</v>
      </c>
    </row>
    <row r="67" spans="1:4">
      <c r="A67" s="22" t="s">
        <v>51</v>
      </c>
      <c r="B67" s="23">
        <v>571.1486201181541</v>
      </c>
      <c r="C67" s="22" t="s">
        <v>143</v>
      </c>
      <c r="D67" s="7" t="s">
        <v>166</v>
      </c>
    </row>
    <row r="68" spans="1:4">
      <c r="A68" s="22" t="s">
        <v>52</v>
      </c>
      <c r="B68" s="23">
        <v>583.4540774326</v>
      </c>
      <c r="C68" s="22" t="s">
        <v>143</v>
      </c>
      <c r="D68" s="7" t="s">
        <v>166</v>
      </c>
    </row>
    <row r="69" spans="1:4">
      <c r="A69" s="22" t="s">
        <v>53</v>
      </c>
      <c r="B69" s="23">
        <v>589.51088381677027</v>
      </c>
      <c r="C69" s="22" t="s">
        <v>143</v>
      </c>
      <c r="D69" s="7" t="s">
        <v>166</v>
      </c>
    </row>
    <row r="70" spans="1:4">
      <c r="A70" s="22" t="s">
        <v>54</v>
      </c>
      <c r="B70" s="23">
        <v>602.06299840477959</v>
      </c>
      <c r="C70" s="22" t="s">
        <v>143</v>
      </c>
      <c r="D70" s="7" t="s">
        <v>166</v>
      </c>
    </row>
    <row r="71" spans="1:4">
      <c r="A71" s="22" t="s">
        <v>55</v>
      </c>
      <c r="B71" s="23">
        <v>609.51752933914338</v>
      </c>
      <c r="C71" s="22" t="s">
        <v>143</v>
      </c>
      <c r="D71" s="7" t="s">
        <v>166</v>
      </c>
    </row>
    <row r="72" spans="1:4">
      <c r="A72" s="22" t="s">
        <v>56</v>
      </c>
      <c r="B72" s="23">
        <v>612.56877116766952</v>
      </c>
      <c r="C72" s="22" t="s">
        <v>143</v>
      </c>
      <c r="D72" s="7" t="s">
        <v>166</v>
      </c>
    </row>
    <row r="73" spans="1:4">
      <c r="A73" s="22" t="s">
        <v>57</v>
      </c>
      <c r="B73" s="23">
        <v>616.64318390875553</v>
      </c>
      <c r="C73" s="22" t="s">
        <v>143</v>
      </c>
      <c r="D73" s="7" t="s">
        <v>166</v>
      </c>
    </row>
    <row r="74" spans="1:4">
      <c r="A74" s="22" t="s">
        <v>58</v>
      </c>
      <c r="B74" s="23">
        <v>620.29736573932598</v>
      </c>
      <c r="C74" s="22" t="s">
        <v>143</v>
      </c>
      <c r="D74" s="7" t="s">
        <v>166</v>
      </c>
    </row>
    <row r="75" spans="1:4">
      <c r="A75" s="22" t="s">
        <v>59</v>
      </c>
      <c r="B75" s="23">
        <v>628.97604758693069</v>
      </c>
      <c r="C75" s="22" t="s">
        <v>143</v>
      </c>
      <c r="D75" s="7" t="s">
        <v>166</v>
      </c>
    </row>
    <row r="76" spans="1:4">
      <c r="A76" s="22" t="s">
        <v>60</v>
      </c>
      <c r="B76" s="23">
        <v>630.80313850221592</v>
      </c>
      <c r="C76" s="22" t="s">
        <v>143</v>
      </c>
      <c r="D76" s="7" t="s">
        <v>166</v>
      </c>
    </row>
    <row r="77" spans="1:4">
      <c r="A77" s="27" t="s">
        <v>167</v>
      </c>
      <c r="B77" s="26">
        <v>633.08700214632245</v>
      </c>
      <c r="C77" s="22" t="s">
        <v>143</v>
      </c>
      <c r="D77" s="7" t="s">
        <v>166</v>
      </c>
    </row>
    <row r="78" spans="1:4">
      <c r="A78" s="27" t="s">
        <v>61</v>
      </c>
      <c r="B78" s="26">
        <v>639.20775671252784</v>
      </c>
      <c r="C78" s="22" t="s">
        <v>143</v>
      </c>
      <c r="D78" s="7" t="s">
        <v>166</v>
      </c>
    </row>
    <row r="79" spans="1:4">
      <c r="A79" s="22" t="s">
        <v>168</v>
      </c>
      <c r="B79" s="23">
        <v>643.41006581768374</v>
      </c>
      <c r="C79" s="22" t="s">
        <v>143</v>
      </c>
      <c r="D79" s="7" t="s">
        <v>166</v>
      </c>
    </row>
    <row r="80" spans="1:4">
      <c r="A80" s="22" t="s">
        <v>62</v>
      </c>
      <c r="B80" s="23">
        <v>648.25185674318948</v>
      </c>
      <c r="C80" s="22" t="s">
        <v>143</v>
      </c>
      <c r="D80" s="7" t="s">
        <v>166</v>
      </c>
    </row>
    <row r="81" spans="1:4">
      <c r="A81" s="22" t="s">
        <v>63</v>
      </c>
      <c r="B81" s="23">
        <v>656.70215222638353</v>
      </c>
      <c r="C81" s="22" t="s">
        <v>143</v>
      </c>
      <c r="D81" s="7" t="s">
        <v>166</v>
      </c>
    </row>
    <row r="82" spans="1:4">
      <c r="A82" s="22" t="s">
        <v>64</v>
      </c>
      <c r="B82" s="23">
        <v>666.88818407909866</v>
      </c>
      <c r="C82" s="22" t="s">
        <v>143</v>
      </c>
      <c r="D82" s="7" t="s">
        <v>166</v>
      </c>
    </row>
    <row r="83" spans="1:4">
      <c r="A83" s="24" t="s">
        <v>169</v>
      </c>
      <c r="B83" s="25">
        <v>676.8641004765559</v>
      </c>
      <c r="C83" s="22" t="s">
        <v>143</v>
      </c>
      <c r="D83" s="7" t="s">
        <v>166</v>
      </c>
    </row>
    <row r="84" spans="1:4">
      <c r="A84" s="24" t="s">
        <v>170</v>
      </c>
      <c r="B84" s="25">
        <v>680.95678412679479</v>
      </c>
      <c r="C84" s="22" t="s">
        <v>143</v>
      </c>
      <c r="D84" s="7" t="s">
        <v>166</v>
      </c>
    </row>
    <row r="85" spans="1:4">
      <c r="A85" s="24" t="s">
        <v>171</v>
      </c>
      <c r="B85" s="25">
        <v>686.54768232756737</v>
      </c>
      <c r="C85" s="22" t="s">
        <v>143</v>
      </c>
      <c r="D85" s="7" t="s">
        <v>166</v>
      </c>
    </row>
    <row r="86" spans="1:4">
      <c r="A86" s="22" t="s">
        <v>65</v>
      </c>
      <c r="B86" s="23">
        <v>698.40550236776835</v>
      </c>
      <c r="C86" s="22" t="s">
        <v>143</v>
      </c>
      <c r="D86" s="7" t="s">
        <v>172</v>
      </c>
    </row>
    <row r="87" spans="1:4">
      <c r="A87" s="22" t="s">
        <v>66</v>
      </c>
      <c r="B87" s="23">
        <v>716.21963879179907</v>
      </c>
      <c r="C87" s="22" t="s">
        <v>143</v>
      </c>
      <c r="D87" s="7" t="s">
        <v>172</v>
      </c>
    </row>
    <row r="88" spans="1:4">
      <c r="A88" s="22" t="s">
        <v>67</v>
      </c>
      <c r="B88" s="23">
        <v>716.90479788503103</v>
      </c>
      <c r="C88" s="22" t="s">
        <v>143</v>
      </c>
      <c r="D88" s="7" t="s">
        <v>172</v>
      </c>
    </row>
    <row r="89" spans="1:4">
      <c r="A89" s="22" t="s">
        <v>68</v>
      </c>
      <c r="B89" s="23">
        <v>734.58190249041525</v>
      </c>
      <c r="C89" s="22" t="s">
        <v>143</v>
      </c>
      <c r="D89" s="7" t="s">
        <v>172</v>
      </c>
    </row>
    <row r="90" spans="1:4">
      <c r="A90" s="22" t="s">
        <v>69</v>
      </c>
      <c r="B90" s="23">
        <v>738.92124341421766</v>
      </c>
      <c r="C90" s="22" t="s">
        <v>143</v>
      </c>
      <c r="D90" s="7" t="s">
        <v>172</v>
      </c>
    </row>
    <row r="91" spans="1:4">
      <c r="A91" s="22" t="s">
        <v>70</v>
      </c>
      <c r="B91" s="23">
        <v>755.04532074160966</v>
      </c>
      <c r="C91" s="22" t="s">
        <v>143</v>
      </c>
      <c r="D91" s="7" t="s">
        <v>172</v>
      </c>
    </row>
    <row r="92" spans="1:4">
      <c r="A92" s="22" t="s">
        <v>71</v>
      </c>
      <c r="B92" s="23">
        <v>772.31132989105481</v>
      </c>
      <c r="C92" s="22" t="s">
        <v>143</v>
      </c>
      <c r="D92" s="7" t="s">
        <v>172</v>
      </c>
    </row>
    <row r="93" spans="1:4">
      <c r="A93" s="22" t="s">
        <v>72</v>
      </c>
      <c r="B93" s="23">
        <v>790.76494813543525</v>
      </c>
      <c r="C93" s="22" t="s">
        <v>143</v>
      </c>
      <c r="D93" s="7" t="s">
        <v>172</v>
      </c>
    </row>
    <row r="94" spans="1:4">
      <c r="A94" s="22" t="s">
        <v>73</v>
      </c>
      <c r="B94" s="23">
        <v>795.37835269653056</v>
      </c>
      <c r="C94" s="22" t="s">
        <v>143</v>
      </c>
      <c r="D94" s="7" t="s">
        <v>172</v>
      </c>
    </row>
    <row r="95" spans="1:4">
      <c r="A95" s="22" t="s">
        <v>74</v>
      </c>
      <c r="B95" s="23">
        <v>811.41107547815818</v>
      </c>
      <c r="C95" s="22" t="s">
        <v>143</v>
      </c>
      <c r="D95" s="7" t="s">
        <v>172</v>
      </c>
    </row>
    <row r="96" spans="1:4">
      <c r="A96" s="22" t="s">
        <v>75</v>
      </c>
      <c r="B96" s="23">
        <v>827.48947553266783</v>
      </c>
      <c r="C96" s="22" t="s">
        <v>143</v>
      </c>
      <c r="D96" s="7" t="s">
        <v>172</v>
      </c>
    </row>
    <row r="97" spans="1:4">
      <c r="A97" s="22" t="s">
        <v>76</v>
      </c>
      <c r="B97" s="23">
        <v>845.02954831940576</v>
      </c>
      <c r="C97" s="22" t="s">
        <v>143</v>
      </c>
      <c r="D97" s="7" t="s">
        <v>172</v>
      </c>
    </row>
    <row r="98" spans="1:4">
      <c r="A98" s="22" t="s">
        <v>77</v>
      </c>
      <c r="B98" s="23">
        <v>866.95463930282824</v>
      </c>
      <c r="C98" s="22" t="s">
        <v>143</v>
      </c>
      <c r="D98" s="7" t="s">
        <v>172</v>
      </c>
    </row>
    <row r="99" spans="1:4">
      <c r="A99" s="22" t="s">
        <v>78</v>
      </c>
      <c r="B99" s="23">
        <v>873.39513477920855</v>
      </c>
      <c r="C99" s="22" t="s">
        <v>143</v>
      </c>
      <c r="D99" s="7" t="s">
        <v>172</v>
      </c>
    </row>
    <row r="100" spans="1:4">
      <c r="A100" s="22" t="s">
        <v>79</v>
      </c>
      <c r="B100" s="23">
        <v>886.13909391332288</v>
      </c>
      <c r="C100" s="22" t="s">
        <v>143</v>
      </c>
      <c r="D100" s="7" t="s">
        <v>172</v>
      </c>
    </row>
    <row r="101" spans="1:4">
      <c r="A101" s="22" t="s">
        <v>80</v>
      </c>
      <c r="B101" s="23">
        <v>886.50451209637993</v>
      </c>
      <c r="C101" s="22" t="s">
        <v>143</v>
      </c>
      <c r="D101" s="7" t="s">
        <v>172</v>
      </c>
    </row>
    <row r="102" spans="1:4">
      <c r="A102" s="28" t="s">
        <v>173</v>
      </c>
      <c r="B102" s="29">
        <v>888.69702119472208</v>
      </c>
      <c r="C102" s="22" t="s">
        <v>143</v>
      </c>
      <c r="D102" s="7" t="s">
        <v>172</v>
      </c>
    </row>
    <row r="103" spans="1:4">
      <c r="A103" s="22" t="s">
        <v>81</v>
      </c>
      <c r="B103" s="23">
        <v>900.93853032713298</v>
      </c>
      <c r="C103" s="22" t="s">
        <v>143</v>
      </c>
      <c r="D103" s="7" t="s">
        <v>172</v>
      </c>
    </row>
    <row r="104" spans="1:4">
      <c r="A104" s="22" t="s">
        <v>82</v>
      </c>
      <c r="B104" s="23">
        <v>902.87524669733523</v>
      </c>
      <c r="C104" s="22" t="s">
        <v>143</v>
      </c>
      <c r="D104" s="7" t="s">
        <v>172</v>
      </c>
    </row>
    <row r="105" spans="1:4">
      <c r="A105" s="28" t="s">
        <v>174</v>
      </c>
      <c r="B105" s="29">
        <v>909.06908490015212</v>
      </c>
      <c r="C105" s="22" t="s">
        <v>143</v>
      </c>
      <c r="D105" s="7" t="s">
        <v>172</v>
      </c>
    </row>
    <row r="106" spans="1:4">
      <c r="A106" s="22" t="s">
        <v>83</v>
      </c>
      <c r="B106" s="23">
        <v>909.91868217575973</v>
      </c>
      <c r="C106" s="22" t="s">
        <v>143</v>
      </c>
      <c r="D106" s="7" t="s">
        <v>172</v>
      </c>
    </row>
    <row r="107" spans="1:4">
      <c r="A107" s="22" t="s">
        <v>84</v>
      </c>
      <c r="B107" s="23">
        <v>919.11808493422063</v>
      </c>
      <c r="C107" s="22" t="s">
        <v>143</v>
      </c>
      <c r="D107" s="7" t="s">
        <v>172</v>
      </c>
    </row>
    <row r="108" spans="1:4">
      <c r="A108" s="22" t="s">
        <v>175</v>
      </c>
      <c r="B108" s="26">
        <v>922.04143039867699</v>
      </c>
      <c r="C108" s="22" t="s">
        <v>143</v>
      </c>
      <c r="D108" s="7" t="s">
        <v>172</v>
      </c>
    </row>
    <row r="109" spans="1:4">
      <c r="A109" s="22" t="s">
        <v>85</v>
      </c>
      <c r="B109" s="23">
        <v>925.37587131907264</v>
      </c>
      <c r="C109" s="22" t="s">
        <v>143</v>
      </c>
      <c r="D109" s="7" t="s">
        <v>172</v>
      </c>
    </row>
    <row r="110" spans="1:4">
      <c r="A110" s="22" t="s">
        <v>86</v>
      </c>
      <c r="B110" s="23">
        <v>930.26333951746039</v>
      </c>
      <c r="C110" s="22" t="s">
        <v>143</v>
      </c>
      <c r="D110" s="7" t="s">
        <v>172</v>
      </c>
    </row>
    <row r="111" spans="1:4">
      <c r="A111" s="28" t="s">
        <v>176</v>
      </c>
      <c r="B111" s="30">
        <v>942.41349410410692</v>
      </c>
      <c r="C111" s="22" t="s">
        <v>143</v>
      </c>
      <c r="D111" s="7" t="s">
        <v>172</v>
      </c>
    </row>
    <row r="112" spans="1:4">
      <c r="A112" s="22" t="s">
        <v>87</v>
      </c>
      <c r="B112" s="23">
        <v>942.77891228716408</v>
      </c>
      <c r="C112" s="24" t="s">
        <v>143</v>
      </c>
      <c r="D112" s="7" t="s">
        <v>172</v>
      </c>
    </row>
    <row r="113" spans="1:4">
      <c r="A113" s="22" t="s">
        <v>177</v>
      </c>
      <c r="B113" s="23">
        <v>952.93753777614972</v>
      </c>
      <c r="C113" s="22" t="s">
        <v>178</v>
      </c>
      <c r="D113" s="7" t="s">
        <v>172</v>
      </c>
    </row>
    <row r="114" spans="1:4">
      <c r="A114" s="22" t="s">
        <v>179</v>
      </c>
      <c r="B114" s="23">
        <v>954.65500323651793</v>
      </c>
      <c r="C114" s="22" t="s">
        <v>178</v>
      </c>
      <c r="D114" s="7" t="s">
        <v>172</v>
      </c>
    </row>
    <row r="115" spans="1:4">
      <c r="A115" s="22" t="s">
        <v>180</v>
      </c>
      <c r="B115" s="23">
        <v>968.99766692150683</v>
      </c>
      <c r="C115" s="22" t="s">
        <v>178</v>
      </c>
      <c r="D115" s="7" t="s">
        <v>172</v>
      </c>
    </row>
    <row r="116" spans="1:4">
      <c r="A116" s="22" t="s">
        <v>181</v>
      </c>
      <c r="B116" s="31">
        <v>969.72850328762081</v>
      </c>
      <c r="C116" s="22" t="s">
        <v>178</v>
      </c>
      <c r="D116" s="7" t="s">
        <v>172</v>
      </c>
    </row>
    <row r="117" spans="1:4">
      <c r="A117" s="28" t="s">
        <v>182</v>
      </c>
      <c r="B117" s="29">
        <v>976.30603058264762</v>
      </c>
      <c r="C117" s="22" t="s">
        <v>178</v>
      </c>
      <c r="D117" s="7" t="s">
        <v>172</v>
      </c>
    </row>
    <row r="118" spans="1:4">
      <c r="A118" s="22" t="s">
        <v>91</v>
      </c>
      <c r="B118" s="23">
        <v>984.61929424719517</v>
      </c>
      <c r="C118" s="22" t="s">
        <v>178</v>
      </c>
      <c r="D118" s="7" t="s">
        <v>172</v>
      </c>
    </row>
    <row r="119" spans="1:4">
      <c r="A119" s="28" t="s">
        <v>183</v>
      </c>
      <c r="B119" s="29">
        <v>987.17722152859437</v>
      </c>
      <c r="C119" s="22" t="s">
        <v>178</v>
      </c>
      <c r="D119" s="7" t="s">
        <v>172</v>
      </c>
    </row>
    <row r="120" spans="1:4">
      <c r="A120" s="28" t="s">
        <v>184</v>
      </c>
      <c r="B120" s="30">
        <v>1007.6406397797888</v>
      </c>
      <c r="C120" s="22" t="s">
        <v>178</v>
      </c>
      <c r="D120" s="7" t="s">
        <v>172</v>
      </c>
    </row>
    <row r="121" spans="1:4">
      <c r="A121" s="22" t="s">
        <v>185</v>
      </c>
      <c r="B121" s="23">
        <v>1009.8331488781311</v>
      </c>
      <c r="C121" s="22" t="s">
        <v>178</v>
      </c>
      <c r="D121" s="7" t="s">
        <v>172</v>
      </c>
    </row>
    <row r="122" spans="1:4">
      <c r="A122" s="28" t="s">
        <v>186</v>
      </c>
      <c r="B122" s="30">
        <v>1032.1236580446105</v>
      </c>
      <c r="C122" s="22" t="s">
        <v>178</v>
      </c>
      <c r="D122" s="7" t="s">
        <v>172</v>
      </c>
    </row>
    <row r="123" spans="1:4">
      <c r="A123" s="32" t="s">
        <v>187</v>
      </c>
      <c r="B123" s="23">
        <v>1039.2493126142226</v>
      </c>
      <c r="C123" s="22" t="s">
        <v>178</v>
      </c>
      <c r="D123" s="7" t="s">
        <v>172</v>
      </c>
    </row>
    <row r="124" spans="1:4">
      <c r="A124" s="22" t="s">
        <v>93</v>
      </c>
      <c r="B124" s="23">
        <v>1042.9034944447931</v>
      </c>
      <c r="C124" s="22" t="s">
        <v>178</v>
      </c>
      <c r="D124" s="7" t="s">
        <v>188</v>
      </c>
    </row>
    <row r="125" spans="1:4">
      <c r="A125" s="22" t="s">
        <v>94</v>
      </c>
      <c r="B125" s="23">
        <v>1064.28045815363</v>
      </c>
      <c r="C125" s="22" t="s">
        <v>178</v>
      </c>
      <c r="D125" s="7" t="s">
        <v>188</v>
      </c>
    </row>
    <row r="126" spans="1:4">
      <c r="A126" s="28" t="s">
        <v>189</v>
      </c>
      <c r="B126" s="30">
        <v>1068.0259945299647</v>
      </c>
      <c r="C126" s="22" t="s">
        <v>178</v>
      </c>
      <c r="D126" s="7" t="s">
        <v>188</v>
      </c>
    </row>
    <row r="127" spans="1:4">
      <c r="A127" s="24" t="s">
        <v>190</v>
      </c>
      <c r="B127" s="25">
        <v>1073.4159127300561</v>
      </c>
      <c r="C127" s="22" t="s">
        <v>178</v>
      </c>
      <c r="D127" s="7" t="s">
        <v>188</v>
      </c>
    </row>
    <row r="128" spans="1:4">
      <c r="A128" s="22" t="s">
        <v>95</v>
      </c>
      <c r="B128" s="23">
        <v>1087.1190945946951</v>
      </c>
      <c r="C128" s="22" t="s">
        <v>178</v>
      </c>
      <c r="D128" s="7" t="s">
        <v>188</v>
      </c>
    </row>
    <row r="129" spans="1:4">
      <c r="A129" s="22" t="s">
        <v>96</v>
      </c>
      <c r="B129" s="23">
        <v>1108.1306401204749</v>
      </c>
      <c r="C129" s="22" t="s">
        <v>178</v>
      </c>
      <c r="D129" s="7" t="s">
        <v>188</v>
      </c>
    </row>
    <row r="130" spans="1:4">
      <c r="A130" s="22" t="s">
        <v>191</v>
      </c>
      <c r="B130" s="23">
        <v>1119.0931856121861</v>
      </c>
      <c r="C130" s="22" t="s">
        <v>178</v>
      </c>
      <c r="D130" s="7" t="s">
        <v>188</v>
      </c>
    </row>
    <row r="131" spans="1:4">
      <c r="A131" s="28" t="s">
        <v>192</v>
      </c>
      <c r="B131" s="30">
        <v>1121.6511128935854</v>
      </c>
      <c r="C131" s="22" t="s">
        <v>178</v>
      </c>
      <c r="D131" s="7" t="s">
        <v>188</v>
      </c>
    </row>
    <row r="132" spans="1:4">
      <c r="A132" s="24" t="s">
        <v>193</v>
      </c>
      <c r="B132" s="25">
        <v>1128.831580190656</v>
      </c>
      <c r="C132" s="22" t="s">
        <v>178</v>
      </c>
      <c r="D132" s="7" t="s">
        <v>188</v>
      </c>
    </row>
    <row r="133" spans="1:4">
      <c r="A133" s="24" t="s">
        <v>194</v>
      </c>
      <c r="B133" s="25">
        <v>1135.2629402124601</v>
      </c>
      <c r="C133" s="22" t="s">
        <v>178</v>
      </c>
      <c r="D133" s="7" t="s">
        <v>195</v>
      </c>
    </row>
    <row r="134" spans="1:4">
      <c r="A134" s="22" t="s">
        <v>98</v>
      </c>
      <c r="B134" s="23">
        <v>1151.9808220873197</v>
      </c>
      <c r="C134" s="22" t="s">
        <v>178</v>
      </c>
      <c r="D134" s="7" t="s">
        <v>195</v>
      </c>
    </row>
    <row r="135" spans="1:4">
      <c r="A135" s="22" t="s">
        <v>98</v>
      </c>
      <c r="B135" s="23">
        <v>1151.9808220873197</v>
      </c>
      <c r="C135" s="22" t="s">
        <v>178</v>
      </c>
      <c r="D135" s="7" t="s">
        <v>195</v>
      </c>
    </row>
    <row r="136" spans="1:4">
      <c r="A136" s="22" t="s">
        <v>99</v>
      </c>
      <c r="B136" s="23">
        <v>1172.0788221554569</v>
      </c>
      <c r="C136" s="22" t="s">
        <v>178</v>
      </c>
      <c r="D136" s="7" t="s">
        <v>195</v>
      </c>
    </row>
    <row r="137" spans="1:4">
      <c r="A137" s="22" t="s">
        <v>100</v>
      </c>
      <c r="B137" s="23">
        <v>1189.5275403964306</v>
      </c>
      <c r="C137" s="22" t="s">
        <v>178</v>
      </c>
      <c r="D137" s="7" t="s">
        <v>195</v>
      </c>
    </row>
    <row r="138" spans="1:4">
      <c r="A138" s="22" t="s">
        <v>101</v>
      </c>
      <c r="B138" s="23">
        <v>1216.6598404884157</v>
      </c>
      <c r="C138" s="22" t="s">
        <v>178</v>
      </c>
      <c r="D138" s="7" t="s">
        <v>195</v>
      </c>
    </row>
    <row r="139" spans="1:4">
      <c r="A139" s="22" t="s">
        <v>196</v>
      </c>
      <c r="B139" s="23">
        <v>1239.0417042006595</v>
      </c>
      <c r="C139" s="22" t="s">
        <v>178</v>
      </c>
      <c r="D139" s="7" t="s">
        <v>197</v>
      </c>
    </row>
    <row r="140" spans="1:4">
      <c r="A140" s="24" t="s">
        <v>198</v>
      </c>
      <c r="B140" s="25">
        <v>1246.8068405906217</v>
      </c>
      <c r="C140" s="22" t="s">
        <v>178</v>
      </c>
      <c r="D140" s="7" t="s">
        <v>197</v>
      </c>
    </row>
    <row r="141" spans="1:4">
      <c r="A141" s="22" t="s">
        <v>103</v>
      </c>
      <c r="B141" s="23">
        <v>1265.2604588350023</v>
      </c>
      <c r="C141" s="22" t="s">
        <v>178</v>
      </c>
      <c r="D141" s="7" t="s">
        <v>197</v>
      </c>
    </row>
    <row r="142" spans="1:4">
      <c r="A142" s="22" t="s">
        <v>199</v>
      </c>
      <c r="B142" s="23">
        <v>1292.6668225642802</v>
      </c>
      <c r="C142" s="22" t="s">
        <v>178</v>
      </c>
      <c r="D142" s="7" t="s">
        <v>197</v>
      </c>
    </row>
    <row r="143" spans="1:4">
      <c r="A143" s="24" t="s">
        <v>200</v>
      </c>
      <c r="B143" s="25">
        <v>1303.2639498729343</v>
      </c>
      <c r="C143" s="22" t="s">
        <v>178</v>
      </c>
      <c r="D143" s="7" t="s">
        <v>197</v>
      </c>
    </row>
    <row r="144" spans="1:4">
      <c r="A144" s="22" t="s">
        <v>201</v>
      </c>
      <c r="B144" s="23">
        <v>1311.211795354425</v>
      </c>
      <c r="C144" s="22" t="s">
        <v>178</v>
      </c>
      <c r="D144" s="7" t="s">
        <v>202</v>
      </c>
    </row>
    <row r="145" spans="1:4">
      <c r="A145" s="22" t="s">
        <v>203</v>
      </c>
      <c r="B145" s="23">
        <v>1333.8677227039614</v>
      </c>
      <c r="C145" s="22" t="s">
        <v>178</v>
      </c>
      <c r="D145" s="7" t="s">
        <v>202</v>
      </c>
    </row>
    <row r="146" spans="1:4">
      <c r="A146" s="22" t="s">
        <v>204</v>
      </c>
      <c r="B146" s="23">
        <v>1366.0245228129811</v>
      </c>
      <c r="C146" s="22" t="s">
        <v>178</v>
      </c>
      <c r="D146" s="7" t="s">
        <v>202</v>
      </c>
    </row>
    <row r="147" spans="1:4">
      <c r="A147" s="24" t="s">
        <v>205</v>
      </c>
      <c r="B147" s="25">
        <v>1387.7669047048748</v>
      </c>
      <c r="C147" s="22" t="s">
        <v>178</v>
      </c>
      <c r="D147" s="7" t="s">
        <v>202</v>
      </c>
    </row>
    <row r="148" spans="1:4">
      <c r="A148" s="28" t="s">
        <v>206</v>
      </c>
      <c r="B148" s="30">
        <v>1388.4977410709892</v>
      </c>
      <c r="C148" s="22" t="s">
        <v>178</v>
      </c>
      <c r="D148" s="7" t="s">
        <v>202</v>
      </c>
    </row>
    <row r="149" spans="1:4">
      <c r="A149" s="22" t="s">
        <v>109</v>
      </c>
      <c r="B149" s="23">
        <v>1410.3314775086471</v>
      </c>
      <c r="C149" s="22" t="s">
        <v>178</v>
      </c>
      <c r="D149" s="7" t="s">
        <v>202</v>
      </c>
    </row>
    <row r="150" spans="1:4">
      <c r="A150" s="32" t="s">
        <v>207</v>
      </c>
      <c r="B150" s="23">
        <v>1422.7556957325867</v>
      </c>
      <c r="C150" s="22" t="s">
        <v>178</v>
      </c>
      <c r="D150" s="7" t="s">
        <v>202</v>
      </c>
    </row>
    <row r="151" spans="1:4">
      <c r="A151" s="24" t="s">
        <v>208</v>
      </c>
      <c r="B151" s="25">
        <v>1425.1309139224572</v>
      </c>
      <c r="C151" s="22" t="s">
        <v>178</v>
      </c>
      <c r="D151" s="7" t="s">
        <v>209</v>
      </c>
    </row>
    <row r="152" spans="1:4">
      <c r="A152" s="22" t="s">
        <v>110</v>
      </c>
      <c r="B152" s="23">
        <v>1428.1456139326779</v>
      </c>
      <c r="C152" s="22" t="s">
        <v>178</v>
      </c>
      <c r="D152" s="7" t="s">
        <v>209</v>
      </c>
    </row>
    <row r="153" spans="1:4">
      <c r="A153" s="22" t="s">
        <v>111</v>
      </c>
      <c r="B153" s="23">
        <v>1446.7819412685869</v>
      </c>
      <c r="C153" s="22" t="s">
        <v>178</v>
      </c>
      <c r="D153" s="7" t="s">
        <v>209</v>
      </c>
    </row>
    <row r="154" spans="1:4">
      <c r="A154" s="22" t="s">
        <v>112</v>
      </c>
      <c r="B154" s="23">
        <v>1467.6107777028383</v>
      </c>
      <c r="C154" s="22" t="s">
        <v>178</v>
      </c>
      <c r="D154" s="7" t="s">
        <v>210</v>
      </c>
    </row>
    <row r="155" spans="1:4">
      <c r="A155" s="22" t="s">
        <v>211</v>
      </c>
      <c r="B155" s="23">
        <v>1503.2390505508997</v>
      </c>
      <c r="C155" s="22" t="s">
        <v>178</v>
      </c>
      <c r="D155" s="7" t="s">
        <v>210</v>
      </c>
    </row>
    <row r="156" spans="1:4">
      <c r="A156" s="22" t="s">
        <v>114</v>
      </c>
      <c r="B156" s="23">
        <v>1512.1917960357971</v>
      </c>
      <c r="C156" s="22" t="s">
        <v>178</v>
      </c>
      <c r="D156" s="7" t="s">
        <v>210</v>
      </c>
    </row>
    <row r="157" spans="1:4">
      <c r="A157" s="22" t="s">
        <v>115</v>
      </c>
      <c r="B157" s="23">
        <v>1531.2848961005277</v>
      </c>
      <c r="C157" s="22" t="s">
        <v>178</v>
      </c>
      <c r="D157" s="7" t="s">
        <v>210</v>
      </c>
    </row>
    <row r="158" spans="1:4">
      <c r="A158" s="22" t="s">
        <v>116</v>
      </c>
      <c r="B158" s="23">
        <v>1540.2376415854251</v>
      </c>
      <c r="C158" s="22" t="s">
        <v>178</v>
      </c>
      <c r="D158" s="7" t="s">
        <v>212</v>
      </c>
    </row>
    <row r="159" spans="1:4">
      <c r="A159" s="22" t="s">
        <v>117</v>
      </c>
      <c r="B159" s="23">
        <v>1557.777714372163</v>
      </c>
      <c r="C159" s="22" t="s">
        <v>178</v>
      </c>
      <c r="D159" s="7" t="s">
        <v>212</v>
      </c>
    </row>
    <row r="160" spans="1:4">
      <c r="A160" s="22" t="s">
        <v>118</v>
      </c>
      <c r="B160" s="23">
        <v>1582.1693780912206</v>
      </c>
      <c r="C160" s="22" t="s">
        <v>178</v>
      </c>
      <c r="D160" s="7" t="s">
        <v>212</v>
      </c>
    </row>
    <row r="161" spans="1:4">
      <c r="A161" s="22" t="s">
        <v>119</v>
      </c>
      <c r="B161" s="23">
        <v>1595.9639145016238</v>
      </c>
      <c r="C161" s="22" t="s">
        <v>178</v>
      </c>
      <c r="D161" s="7" t="s">
        <v>212</v>
      </c>
    </row>
    <row r="162" spans="1:4">
      <c r="A162" s="22" t="s">
        <v>120</v>
      </c>
      <c r="B162" s="23">
        <v>1618.8025509426886</v>
      </c>
      <c r="C162" s="22" t="s">
        <v>178</v>
      </c>
      <c r="D162" s="7" t="s">
        <v>212</v>
      </c>
    </row>
    <row r="163" spans="1:4">
      <c r="A163" s="22" t="s">
        <v>121</v>
      </c>
      <c r="B163" s="23">
        <v>1641.5498328379895</v>
      </c>
      <c r="C163" s="22" t="s">
        <v>178</v>
      </c>
      <c r="D163" s="7" t="s">
        <v>213</v>
      </c>
    </row>
    <row r="164" spans="1:4">
      <c r="A164" s="22" t="s">
        <v>122</v>
      </c>
      <c r="B164" s="23">
        <v>1659.1812601704917</v>
      </c>
      <c r="C164" s="22" t="s">
        <v>178</v>
      </c>
      <c r="D164" s="7" t="s">
        <v>213</v>
      </c>
    </row>
    <row r="165" spans="1:4">
      <c r="A165" s="22" t="s">
        <v>124</v>
      </c>
      <c r="B165" s="23">
        <v>1676.3559147741726</v>
      </c>
      <c r="C165" s="22" t="s">
        <v>214</v>
      </c>
      <c r="D165" s="7" t="s">
        <v>213</v>
      </c>
    </row>
    <row r="166" spans="1:4">
      <c r="A166" s="22" t="s">
        <v>125</v>
      </c>
      <c r="B166" s="23">
        <v>1698.281005757595</v>
      </c>
      <c r="C166" s="22" t="s">
        <v>214</v>
      </c>
      <c r="D166" s="7" t="s">
        <v>215</v>
      </c>
    </row>
    <row r="167" spans="1:4">
      <c r="A167" s="22" t="s">
        <v>216</v>
      </c>
      <c r="B167" s="23">
        <v>1722.9467331139451</v>
      </c>
      <c r="C167" s="22" t="s">
        <v>214</v>
      </c>
      <c r="D167" s="7" t="s">
        <v>215</v>
      </c>
    </row>
    <row r="168" spans="1:4">
      <c r="A168" s="22" t="s">
        <v>217</v>
      </c>
      <c r="B168" s="23">
        <v>1738.2942968023408</v>
      </c>
      <c r="C168" s="22" t="s">
        <v>214</v>
      </c>
      <c r="D168" s="7" t="s">
        <v>215</v>
      </c>
    </row>
    <row r="169" spans="1:4">
      <c r="A169" s="22" t="s">
        <v>218</v>
      </c>
      <c r="B169" s="23">
        <v>1758.5750059620066</v>
      </c>
      <c r="C169" s="22" t="s">
        <v>214</v>
      </c>
      <c r="D169" s="7" t="s">
        <v>215</v>
      </c>
    </row>
    <row r="170" spans="1:4">
      <c r="A170" s="22" t="s">
        <v>129</v>
      </c>
      <c r="B170" s="23">
        <v>1769.4461969079537</v>
      </c>
      <c r="C170" s="22" t="s">
        <v>214</v>
      </c>
      <c r="D170" s="7" t="s">
        <v>215</v>
      </c>
    </row>
    <row r="171" spans="1:4">
      <c r="A171" s="22" t="s">
        <v>130</v>
      </c>
      <c r="B171" s="23">
        <v>1787.1689787862201</v>
      </c>
      <c r="C171" s="22" t="s">
        <v>214</v>
      </c>
      <c r="D171" s="7" t="s">
        <v>215</v>
      </c>
    </row>
    <row r="172" spans="1:4">
      <c r="A172" s="24" t="s">
        <v>219</v>
      </c>
      <c r="B172" s="25">
        <v>1806.6274970340073</v>
      </c>
      <c r="C172" s="22" t="s">
        <v>214</v>
      </c>
      <c r="D172" s="7" t="s">
        <v>215</v>
      </c>
    </row>
    <row r="173" spans="1:4">
      <c r="A173" s="22" t="s">
        <v>220</v>
      </c>
      <c r="B173" s="23">
        <v>1806.9929152170646</v>
      </c>
      <c r="C173" s="22" t="s">
        <v>214</v>
      </c>
      <c r="D173" s="7" t="s">
        <v>215</v>
      </c>
    </row>
    <row r="174" spans="1:4">
      <c r="A174" s="22" t="s">
        <v>132</v>
      </c>
      <c r="B174" s="23">
        <v>1815.6715970646692</v>
      </c>
      <c r="C174" s="22" t="s">
        <v>214</v>
      </c>
      <c r="D174" s="7" t="s">
        <v>221</v>
      </c>
    </row>
    <row r="175" spans="1:4">
      <c r="A175" s="22" t="s">
        <v>222</v>
      </c>
      <c r="B175" s="23">
        <v>1822.5231879969888</v>
      </c>
      <c r="C175" s="22" t="s">
        <v>214</v>
      </c>
      <c r="D175" s="7" t="s">
        <v>221</v>
      </c>
    </row>
    <row r="176" spans="1:4">
      <c r="A176" s="22" t="s">
        <v>134</v>
      </c>
      <c r="B176" s="23">
        <v>1831.5672880276506</v>
      </c>
      <c r="C176" s="22" t="s">
        <v>214</v>
      </c>
      <c r="D176" s="7" t="s">
        <v>221</v>
      </c>
    </row>
    <row r="177" spans="1:4">
      <c r="A177" s="24" t="s">
        <v>223</v>
      </c>
      <c r="B177" s="25">
        <v>1841.4335789701906</v>
      </c>
      <c r="C177" s="24" t="s">
        <v>224</v>
      </c>
      <c r="D177" s="7" t="s">
        <v>221</v>
      </c>
    </row>
    <row r="178" spans="1:4">
      <c r="A178" s="22" t="s">
        <v>136</v>
      </c>
      <c r="B178" s="23">
        <v>1845.7272426211109</v>
      </c>
      <c r="C178" s="24" t="s">
        <v>224</v>
      </c>
      <c r="D178" s="7" t="s">
        <v>225</v>
      </c>
    </row>
    <row r="179" spans="1:4">
      <c r="A179" s="22" t="s">
        <v>137</v>
      </c>
      <c r="B179" s="23">
        <v>1858.6995881196356</v>
      </c>
      <c r="C179" s="24" t="s">
        <v>224</v>
      </c>
      <c r="D179" s="7" t="s">
        <v>225</v>
      </c>
    </row>
    <row r="180" spans="1:4">
      <c r="A180" s="22" t="s">
        <v>138</v>
      </c>
      <c r="B180" s="23">
        <v>1876.9704972724876</v>
      </c>
      <c r="C180" s="24" t="s">
        <v>224</v>
      </c>
      <c r="D180" s="7" t="s">
        <v>225</v>
      </c>
    </row>
    <row r="181" spans="1:4">
      <c r="A181" s="22" t="s">
        <v>226</v>
      </c>
      <c r="B181" s="23">
        <v>1768.4412969045468</v>
      </c>
      <c r="C181" s="24" t="s">
        <v>224</v>
      </c>
      <c r="D181" s="7" t="s">
        <v>225</v>
      </c>
    </row>
    <row r="182" spans="1:4">
      <c r="A182" s="22" t="s">
        <v>227</v>
      </c>
      <c r="B182" s="23">
        <v>1777.2113332979159</v>
      </c>
      <c r="C182" s="24" t="s">
        <v>224</v>
      </c>
      <c r="D182" s="7" t="s">
        <v>225</v>
      </c>
    </row>
    <row r="183" spans="1:4">
      <c r="A183" s="22" t="s">
        <v>228</v>
      </c>
      <c r="B183" s="23">
        <v>1784.1542787759995</v>
      </c>
      <c r="C183" s="24" t="s">
        <v>224</v>
      </c>
      <c r="D183" s="7" t="s">
        <v>225</v>
      </c>
    </row>
    <row r="184" spans="1:4">
      <c r="A184" s="22" t="s">
        <v>229</v>
      </c>
      <c r="B184" s="23">
        <v>1789.6355515218552</v>
      </c>
      <c r="C184" s="24" t="s">
        <v>224</v>
      </c>
      <c r="D184" s="7" t="s">
        <v>225</v>
      </c>
    </row>
    <row r="185" spans="1:4">
      <c r="A185" s="22" t="s">
        <v>230</v>
      </c>
      <c r="B185" s="23">
        <v>1795.5735969965319</v>
      </c>
      <c r="C185" s="24" t="s">
        <v>224</v>
      </c>
      <c r="D185" s="7" t="s">
        <v>225</v>
      </c>
    </row>
    <row r="186" spans="1:4">
      <c r="A186" s="22" t="s">
        <v>231</v>
      </c>
      <c r="B186" s="23">
        <v>1801.3289333796804</v>
      </c>
      <c r="C186" s="24" t="s">
        <v>224</v>
      </c>
      <c r="D186" s="7" t="s">
        <v>225</v>
      </c>
    </row>
    <row r="187" spans="1:4">
      <c r="A187" s="22" t="s">
        <v>232</v>
      </c>
      <c r="B187" s="23">
        <v>1814.4839879697338</v>
      </c>
      <c r="C187" s="24" t="s">
        <v>224</v>
      </c>
      <c r="D187" s="7" t="s">
        <v>225</v>
      </c>
    </row>
    <row r="188" spans="1:4">
      <c r="A188" s="22" t="s">
        <v>233</v>
      </c>
      <c r="B188" s="23">
        <v>1819.0517152579469</v>
      </c>
      <c r="C188" s="24" t="s">
        <v>224</v>
      </c>
      <c r="D188" s="7" t="s">
        <v>225</v>
      </c>
    </row>
    <row r="189" spans="1:4">
      <c r="A189" s="22" t="s">
        <v>234</v>
      </c>
      <c r="B189" s="23">
        <v>1827.0909152852018</v>
      </c>
      <c r="C189" s="24" t="s">
        <v>224</v>
      </c>
      <c r="D189" s="7" t="s">
        <v>225</v>
      </c>
    </row>
    <row r="190" spans="1:4">
      <c r="A190" s="22" t="s">
        <v>235</v>
      </c>
      <c r="B190" s="23">
        <v>1833.6684425802284</v>
      </c>
      <c r="C190" s="24" t="s">
        <v>224</v>
      </c>
      <c r="D190" s="7" t="s">
        <v>225</v>
      </c>
    </row>
    <row r="191" spans="1:4">
      <c r="A191" s="22" t="s">
        <v>236</v>
      </c>
      <c r="B191" s="23">
        <v>1898.3474609813245</v>
      </c>
      <c r="C191" s="24" t="s">
        <v>224</v>
      </c>
      <c r="D191" s="7" t="s">
        <v>225</v>
      </c>
    </row>
    <row r="192" spans="1:4">
      <c r="A192" s="22" t="s">
        <v>237</v>
      </c>
      <c r="B192" s="23">
        <v>1904.0114428187085</v>
      </c>
      <c r="C192" s="24" t="s">
        <v>224</v>
      </c>
      <c r="D192" s="7" t="s">
        <v>225</v>
      </c>
    </row>
    <row r="193" spans="1:4">
      <c r="A193" s="22" t="s">
        <v>238</v>
      </c>
      <c r="B193" s="23">
        <v>1909.5840701103289</v>
      </c>
      <c r="C193" s="24" t="s">
        <v>224</v>
      </c>
      <c r="D193" s="7" t="s">
        <v>225</v>
      </c>
    </row>
    <row r="194" spans="1:4">
      <c r="A194" s="22" t="s">
        <v>239</v>
      </c>
      <c r="B194" s="23">
        <v>1916.7554019528231</v>
      </c>
      <c r="C194" s="24" t="s">
        <v>224</v>
      </c>
      <c r="D194" s="7" t="s">
        <v>225</v>
      </c>
    </row>
    <row r="195" spans="1:4">
      <c r="A195" s="22" t="s">
        <v>240</v>
      </c>
      <c r="B195" s="23">
        <v>1922.0996428800322</v>
      </c>
      <c r="C195" s="24" t="s">
        <v>224</v>
      </c>
      <c r="D195" s="7" t="s">
        <v>225</v>
      </c>
    </row>
    <row r="196" spans="1:4">
      <c r="A196" s="22" t="s">
        <v>241</v>
      </c>
      <c r="B196" s="23">
        <v>1934.4325065582073</v>
      </c>
      <c r="C196" s="24" t="s">
        <v>224</v>
      </c>
      <c r="D196" s="7" t="s">
        <v>225</v>
      </c>
    </row>
    <row r="197" spans="1:4">
      <c r="A197" s="22" t="s">
        <v>242</v>
      </c>
      <c r="B197" s="23">
        <v>1947.6789156940251</v>
      </c>
      <c r="C197" s="24" t="s">
        <v>224</v>
      </c>
      <c r="D197" s="7" t="s">
        <v>225</v>
      </c>
    </row>
    <row r="198" spans="1:4">
      <c r="A198" s="22" t="s">
        <v>243</v>
      </c>
      <c r="B198" s="23">
        <v>1957.7279157280936</v>
      </c>
      <c r="C198" s="24" t="s">
        <v>224</v>
      </c>
      <c r="D198" s="7" t="s">
        <v>225</v>
      </c>
    </row>
    <row r="199" spans="1:4">
      <c r="A199" s="22" t="s">
        <v>244</v>
      </c>
      <c r="B199" s="23">
        <v>1968.6904612198048</v>
      </c>
      <c r="C199" s="24" t="s">
        <v>224</v>
      </c>
      <c r="D199" s="7" t="s">
        <v>225</v>
      </c>
    </row>
    <row r="200" spans="1:4">
      <c r="A200" s="22" t="s">
        <v>139</v>
      </c>
      <c r="B200" s="23">
        <v>1976.9123703385883</v>
      </c>
      <c r="C200" s="24" t="s">
        <v>224</v>
      </c>
      <c r="D200" s="7" t="s">
        <v>225</v>
      </c>
    </row>
    <row r="201" spans="1:4">
      <c r="A201" s="22" t="s">
        <v>245</v>
      </c>
      <c r="B201" s="23">
        <v>1985.3169885489001</v>
      </c>
      <c r="C201" s="24" t="s">
        <v>224</v>
      </c>
      <c r="D201" s="7" t="s">
        <v>225</v>
      </c>
    </row>
    <row r="202" spans="1:4">
      <c r="A202" s="22" t="s">
        <v>246</v>
      </c>
      <c r="B202" s="23">
        <v>1996.0968249490829</v>
      </c>
      <c r="C202" s="24" t="s">
        <v>224</v>
      </c>
      <c r="D202" s="7" t="s">
        <v>225</v>
      </c>
    </row>
    <row r="203" spans="1:4">
      <c r="A203" s="22" t="s">
        <v>247</v>
      </c>
      <c r="B203" s="23">
        <v>2010.1654249967789</v>
      </c>
      <c r="C203" s="24" t="s">
        <v>224</v>
      </c>
      <c r="D203" s="7" t="s">
        <v>225</v>
      </c>
    </row>
    <row r="204" spans="1:4">
      <c r="A204" s="22" t="s">
        <v>248</v>
      </c>
      <c r="B204" s="23">
        <v>2019.8490068477904</v>
      </c>
      <c r="C204" s="24" t="s">
        <v>224</v>
      </c>
      <c r="D204" s="7" t="s">
        <v>225</v>
      </c>
    </row>
    <row r="205" spans="1:4">
      <c r="A205" s="22" t="s">
        <v>249</v>
      </c>
      <c r="B205" s="23">
        <v>2028.0709159665739</v>
      </c>
      <c r="C205" s="24" t="s">
        <v>224</v>
      </c>
      <c r="D205" s="7" t="s">
        <v>225</v>
      </c>
    </row>
    <row r="206" spans="1:4">
      <c r="A206" s="22" t="s">
        <v>250</v>
      </c>
      <c r="B206" s="23">
        <v>2037.9372069091141</v>
      </c>
      <c r="C206" s="24" t="s">
        <v>224</v>
      </c>
      <c r="D206" s="7" t="s">
        <v>225</v>
      </c>
    </row>
    <row r="207" spans="1:4">
      <c r="A207" s="22" t="s">
        <v>251</v>
      </c>
      <c r="B207" s="23">
        <v>2052.736643322924</v>
      </c>
      <c r="C207" s="24" t="s">
        <v>224</v>
      </c>
      <c r="D207" s="7" t="s">
        <v>225</v>
      </c>
    </row>
    <row r="208" spans="1:4">
      <c r="A208" s="22" t="s">
        <v>252</v>
      </c>
      <c r="B208" s="23">
        <v>2062.9683524485213</v>
      </c>
      <c r="C208" s="24" t="s">
        <v>224</v>
      </c>
      <c r="D208" s="7" t="s">
        <v>225</v>
      </c>
    </row>
    <row r="209" spans="1:4">
      <c r="A209" s="22" t="s">
        <v>253</v>
      </c>
      <c r="B209" s="23">
        <v>2073.0173524825896</v>
      </c>
      <c r="C209" s="24" t="s">
        <v>224</v>
      </c>
      <c r="D209" s="7" t="s">
        <v>225</v>
      </c>
    </row>
    <row r="210" spans="1:4">
      <c r="A210" s="22" t="s">
        <v>254</v>
      </c>
      <c r="B210" s="23">
        <v>2075.5752797639893</v>
      </c>
      <c r="C210" s="24" t="s">
        <v>224</v>
      </c>
      <c r="D210" s="7" t="s">
        <v>225</v>
      </c>
    </row>
    <row r="211" spans="1:4">
      <c r="A211" s="22" t="s">
        <v>255</v>
      </c>
      <c r="B211" s="23">
        <v>2092.0190980015559</v>
      </c>
      <c r="C211" s="24" t="s">
        <v>224</v>
      </c>
      <c r="D211" s="7" t="s">
        <v>225</v>
      </c>
    </row>
    <row r="212" spans="1:4">
      <c r="A212" s="22" t="s">
        <v>256</v>
      </c>
      <c r="B212" s="23">
        <v>2108.0061435103016</v>
      </c>
      <c r="C212" s="24" t="s">
        <v>224</v>
      </c>
      <c r="D212" s="7" t="s">
        <v>225</v>
      </c>
    </row>
    <row r="213" spans="1:4">
      <c r="A213" s="22" t="s">
        <v>257</v>
      </c>
      <c r="B213" s="23">
        <v>2117.5983708155486</v>
      </c>
      <c r="C213" s="24" t="s">
        <v>224</v>
      </c>
      <c r="D213" s="7" t="s">
        <v>225</v>
      </c>
    </row>
    <row r="214" spans="1:4">
      <c r="A214" s="22" t="s">
        <v>258</v>
      </c>
      <c r="B214" s="23">
        <v>2119.4254617308338</v>
      </c>
      <c r="C214" s="24" t="s">
        <v>224</v>
      </c>
      <c r="D214" s="7" t="s">
        <v>225</v>
      </c>
    </row>
    <row r="215" spans="1:4">
      <c r="A215" s="22" t="s">
        <v>259</v>
      </c>
      <c r="B215" s="23">
        <v>2121.2525526461191</v>
      </c>
    </row>
    <row r="216" spans="1:4">
      <c r="A216" s="22" t="s">
        <v>260</v>
      </c>
      <c r="B216" s="23">
        <v>2122.1660981037617</v>
      </c>
    </row>
    <row r="217" spans="1:4">
      <c r="A217" s="22" t="s">
        <v>261</v>
      </c>
      <c r="B217" s="23">
        <v>2131.3929072259521</v>
      </c>
    </row>
    <row r="218" spans="1:4">
      <c r="A218" s="22" t="s">
        <v>262</v>
      </c>
      <c r="B218" s="23">
        <v>2145.4615072736483</v>
      </c>
    </row>
    <row r="219" spans="1:4">
      <c r="A219" s="22" t="s">
        <v>263</v>
      </c>
      <c r="B219" s="23">
        <v>2153.4093527551386</v>
      </c>
    </row>
    <row r="220" spans="1:4">
      <c r="A220" s="22" t="s">
        <v>264</v>
      </c>
      <c r="B220" s="23">
        <v>2164.0978346095571</v>
      </c>
    </row>
    <row r="221" spans="1:4">
      <c r="A221" s="22" t="s">
        <v>265</v>
      </c>
      <c r="B221" s="23">
        <v>2170.5840073588197</v>
      </c>
    </row>
    <row r="222" spans="1:4">
      <c r="A222" s="22" t="s">
        <v>266</v>
      </c>
      <c r="B222" s="23">
        <v>2179.2626892064245</v>
      </c>
    </row>
    <row r="223" spans="1:4">
      <c r="A223" s="22" t="s">
        <v>267</v>
      </c>
      <c r="B223" s="23">
        <v>2187.9413710540289</v>
      </c>
    </row>
    <row r="224" spans="1:4">
      <c r="A224" s="22" t="s">
        <v>268</v>
      </c>
      <c r="B224" s="23">
        <v>2198.9952710915045</v>
      </c>
    </row>
    <row r="225" spans="1:2">
      <c r="A225" s="22" t="s">
        <v>269</v>
      </c>
      <c r="B225" s="23">
        <v>2203.7457074712461</v>
      </c>
    </row>
    <row r="226" spans="1:2">
      <c r="A226" s="22" t="s">
        <v>270</v>
      </c>
      <c r="B226" s="23">
        <v>2215.3477347833073</v>
      </c>
    </row>
    <row r="227" spans="1:2">
      <c r="A227" s="22" t="s">
        <v>271</v>
      </c>
      <c r="B227" s="23">
        <v>2224.4831893597329</v>
      </c>
    </row>
    <row r="228" spans="1:2">
      <c r="A228" s="22" t="s">
        <v>272</v>
      </c>
      <c r="B228" s="23">
        <v>2229.9644621055886</v>
      </c>
    </row>
    <row r="229" spans="1:2">
      <c r="A229" s="22" t="s">
        <v>273</v>
      </c>
      <c r="B229" s="23">
        <v>2238.6431439531934</v>
      </c>
    </row>
    <row r="230" spans="1:2">
      <c r="A230" s="22" t="s">
        <v>274</v>
      </c>
      <c r="B230" s="23">
        <v>2255.5437349195818</v>
      </c>
    </row>
    <row r="231" spans="1:2">
      <c r="A231" s="22" t="s">
        <v>275</v>
      </c>
      <c r="B231" s="23">
        <v>2262.760744034958</v>
      </c>
    </row>
    <row r="232" spans="1:2">
      <c r="A232" s="22" t="s">
        <v>276</v>
      </c>
      <c r="B232" s="23">
        <v>2270.8912986079772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baseColWidth="10" defaultRowHeight="15" x14ac:dyDescent="0"/>
  <cols>
    <col min="1" max="1" width="20" style="2" customWidth="1"/>
    <col min="2" max="2" width="10.83203125" style="1"/>
  </cols>
  <sheetData>
    <row r="1" spans="1:1">
      <c r="A1" s="2" t="s">
        <v>314</v>
      </c>
    </row>
    <row r="3" spans="1:1">
      <c r="A3" s="4" t="s">
        <v>279</v>
      </c>
    </row>
    <row r="4" spans="1:1">
      <c r="A4" s="3" t="s">
        <v>280</v>
      </c>
    </row>
    <row r="5" spans="1:1">
      <c r="A5" s="3" t="s">
        <v>281</v>
      </c>
    </row>
    <row r="6" spans="1:1">
      <c r="A6" s="3" t="s">
        <v>282</v>
      </c>
    </row>
    <row r="7" spans="1:1">
      <c r="A7" s="3" t="s">
        <v>283</v>
      </c>
    </row>
    <row r="8" spans="1:1">
      <c r="A8" s="3" t="s">
        <v>284</v>
      </c>
    </row>
    <row r="9" spans="1:1">
      <c r="A9" s="3" t="s">
        <v>285</v>
      </c>
    </row>
    <row r="10" spans="1:1">
      <c r="A10" s="3" t="s">
        <v>286</v>
      </c>
    </row>
    <row r="11" spans="1:1">
      <c r="A11" s="3" t="s">
        <v>287</v>
      </c>
    </row>
    <row r="12" spans="1:1">
      <c r="A12" s="3" t="s">
        <v>288</v>
      </c>
    </row>
    <row r="13" spans="1:1">
      <c r="A13" s="3" t="s">
        <v>289</v>
      </c>
    </row>
    <row r="14" spans="1:1">
      <c r="A14" s="3" t="s">
        <v>290</v>
      </c>
    </row>
    <row r="15" spans="1:1">
      <c r="A15" s="3" t="s">
        <v>291</v>
      </c>
    </row>
    <row r="16" spans="1:1">
      <c r="A16" s="3" t="s">
        <v>292</v>
      </c>
    </row>
    <row r="17" spans="1:1">
      <c r="A17" s="3" t="s">
        <v>293</v>
      </c>
    </row>
    <row r="18" spans="1:1">
      <c r="A18" s="3" t="s">
        <v>294</v>
      </c>
    </row>
    <row r="19" spans="1:1">
      <c r="A19" s="3" t="s">
        <v>295</v>
      </c>
    </row>
    <row r="20" spans="1:1">
      <c r="A20" s="3" t="s">
        <v>296</v>
      </c>
    </row>
    <row r="21" spans="1:1">
      <c r="A21" s="3" t="s">
        <v>297</v>
      </c>
    </row>
    <row r="22" spans="1:1">
      <c r="A22" s="3" t="s">
        <v>298</v>
      </c>
    </row>
    <row r="23" spans="1:1">
      <c r="A23" s="3" t="s">
        <v>299</v>
      </c>
    </row>
    <row r="24" spans="1:1">
      <c r="A24" s="3" t="s">
        <v>300</v>
      </c>
    </row>
    <row r="25" spans="1:1">
      <c r="A25" s="3" t="s">
        <v>301</v>
      </c>
    </row>
    <row r="26" spans="1:1">
      <c r="A26" s="3" t="s">
        <v>302</v>
      </c>
    </row>
    <row r="27" spans="1:1">
      <c r="A27" s="3" t="s">
        <v>303</v>
      </c>
    </row>
    <row r="28" spans="1:1">
      <c r="A28" s="3" t="s">
        <v>304</v>
      </c>
    </row>
    <row r="29" spans="1:1">
      <c r="A29" s="3" t="s">
        <v>305</v>
      </c>
    </row>
    <row r="30" spans="1:1">
      <c r="A30" s="3" t="s">
        <v>306</v>
      </c>
    </row>
    <row r="31" spans="1:1">
      <c r="A31" s="3" t="s">
        <v>307</v>
      </c>
    </row>
    <row r="32" spans="1:1">
      <c r="A32" s="3" t="s">
        <v>308</v>
      </c>
    </row>
    <row r="33" spans="1:1">
      <c r="A33" s="3" t="s">
        <v>309</v>
      </c>
    </row>
    <row r="34" spans="1:1">
      <c r="A34" s="3" t="s">
        <v>310</v>
      </c>
    </row>
    <row r="35" spans="1:1">
      <c r="A35" s="3" t="s">
        <v>311</v>
      </c>
    </row>
    <row r="36" spans="1:1">
      <c r="A36" s="3" t="s">
        <v>312</v>
      </c>
    </row>
    <row r="37" spans="1:1">
      <c r="A37" s="3" t="s">
        <v>313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01"/>
  <sheetViews>
    <sheetView topLeftCell="D1" workbookViewId="0">
      <selection activeCell="D1" sqref="D1"/>
    </sheetView>
  </sheetViews>
  <sheetFormatPr baseColWidth="10" defaultRowHeight="15" x14ac:dyDescent="0"/>
  <cols>
    <col min="1" max="3" width="10.83203125" style="5"/>
    <col min="4" max="4" width="11.83203125" style="6" customWidth="1"/>
    <col min="5" max="5" width="10.1640625" style="6" customWidth="1"/>
    <col min="6" max="6" width="10.83203125" style="7"/>
    <col min="7" max="8" width="9" style="7" customWidth="1"/>
    <col min="9" max="14" width="10.83203125" style="7"/>
    <col min="15" max="19" width="0" style="7" hidden="1" customWidth="1"/>
    <col min="20" max="21" width="10.83203125" style="7"/>
    <col min="22" max="16384" width="10.83203125" style="5"/>
  </cols>
  <sheetData>
    <row r="1" spans="4:21">
      <c r="D1" s="6" t="s">
        <v>336</v>
      </c>
    </row>
    <row r="3" spans="4:21">
      <c r="D3" s="8" t="s">
        <v>0</v>
      </c>
      <c r="E3" s="9" t="s">
        <v>1</v>
      </c>
      <c r="F3" s="10" t="s">
        <v>2</v>
      </c>
      <c r="G3" s="11" t="s">
        <v>316</v>
      </c>
      <c r="H3" s="11" t="s">
        <v>317</v>
      </c>
      <c r="I3" s="11" t="s">
        <v>318</v>
      </c>
      <c r="J3" s="11" t="s">
        <v>319</v>
      </c>
      <c r="K3" s="11" t="s">
        <v>320</v>
      </c>
      <c r="L3" s="11" t="s">
        <v>321</v>
      </c>
      <c r="M3" s="11" t="s">
        <v>322</v>
      </c>
      <c r="N3" s="11" t="s">
        <v>323</v>
      </c>
      <c r="O3" s="11" t="s">
        <v>324</v>
      </c>
      <c r="P3" s="11" t="s">
        <v>325</v>
      </c>
      <c r="Q3" s="11" t="s">
        <v>326</v>
      </c>
      <c r="R3" s="11" t="s">
        <v>327</v>
      </c>
      <c r="S3" s="11" t="s">
        <v>328</v>
      </c>
      <c r="T3" s="11" t="s">
        <v>329</v>
      </c>
      <c r="U3" s="11" t="s">
        <v>330</v>
      </c>
    </row>
    <row r="4" spans="4:21">
      <c r="D4" s="12" t="s">
        <v>3</v>
      </c>
      <c r="E4" s="13" t="s">
        <v>4</v>
      </c>
      <c r="F4" s="14">
        <v>0</v>
      </c>
      <c r="G4" s="15">
        <v>37.93440074070125</v>
      </c>
      <c r="H4" s="15">
        <v>19.105191619217223</v>
      </c>
      <c r="I4" s="15">
        <v>0.44327288763884648</v>
      </c>
      <c r="J4" s="15">
        <v>7.8165444953201728</v>
      </c>
      <c r="K4" s="15">
        <v>0.17312112905927565</v>
      </c>
      <c r="L4" s="15">
        <v>5.4110423477649627</v>
      </c>
      <c r="M4" s="15">
        <v>0.20171374072102366</v>
      </c>
      <c r="N4" s="15">
        <v>4.4155921498544064</v>
      </c>
      <c r="O4" s="15">
        <v>0.81145067711043128</v>
      </c>
      <c r="P4" s="15">
        <v>3.3035600526575131</v>
      </c>
      <c r="Q4" s="15">
        <v>0.79599447373689936</v>
      </c>
      <c r="R4" s="15">
        <v>0</v>
      </c>
      <c r="S4" s="15">
        <v>18.394883651491149</v>
      </c>
      <c r="T4" s="15">
        <v>1.193232034726859</v>
      </c>
      <c r="U4" s="15">
        <v>100</v>
      </c>
    </row>
    <row r="5" spans="4:21">
      <c r="D5" s="12" t="s">
        <v>3</v>
      </c>
      <c r="E5" s="13" t="s">
        <v>5</v>
      </c>
      <c r="F5" s="14">
        <v>16.399999999999999</v>
      </c>
      <c r="G5" s="15">
        <v>32.693226826077698</v>
      </c>
      <c r="H5" s="15">
        <v>5.072687276456362</v>
      </c>
      <c r="I5" s="15">
        <v>0.14439148333858823</v>
      </c>
      <c r="J5" s="15">
        <v>16.947266368012034</v>
      </c>
      <c r="K5" s="15">
        <v>0.29848282097693002</v>
      </c>
      <c r="L5" s="15">
        <v>16.756937618748239</v>
      </c>
      <c r="M5" s="15">
        <v>0.79787432416230653</v>
      </c>
      <c r="N5" s="15">
        <v>1.9670787393444151</v>
      </c>
      <c r="O5" s="15">
        <v>2.1277700209281258</v>
      </c>
      <c r="P5" s="15">
        <v>2.2203227806860801</v>
      </c>
      <c r="Q5" s="15">
        <v>0.55532056953305109</v>
      </c>
      <c r="R5" s="15">
        <v>0</v>
      </c>
      <c r="S5" s="15">
        <v>19.762865277729333</v>
      </c>
      <c r="T5" s="15">
        <v>0.65577589400686509</v>
      </c>
      <c r="U5" s="15">
        <v>100.00000000000003</v>
      </c>
    </row>
    <row r="6" spans="4:21">
      <c r="D6" s="12" t="s">
        <v>3</v>
      </c>
      <c r="E6" s="13" t="s">
        <v>6</v>
      </c>
      <c r="F6" s="14">
        <v>32.5</v>
      </c>
      <c r="G6" s="15">
        <v>60.374601582634483</v>
      </c>
      <c r="H6" s="15">
        <v>2.0841505402753833</v>
      </c>
      <c r="I6" s="15">
        <v>0.16954872031478058</v>
      </c>
      <c r="J6" s="15">
        <v>13.67251505550354</v>
      </c>
      <c r="K6" s="15">
        <v>4.8364693111479489E-3</v>
      </c>
      <c r="L6" s="15">
        <v>2.5995075370648992</v>
      </c>
      <c r="M6" s="15">
        <v>7.3691766131396275E-3</v>
      </c>
      <c r="N6" s="15">
        <v>0.7766338475477339</v>
      </c>
      <c r="O6" s="15">
        <v>0.29746142576745044</v>
      </c>
      <c r="P6" s="15">
        <v>5.2369029465689607</v>
      </c>
      <c r="Q6" s="15">
        <v>2.6526863077097312E-2</v>
      </c>
      <c r="R6" s="15">
        <v>0</v>
      </c>
      <c r="S6" s="15">
        <v>14.624622321124553</v>
      </c>
      <c r="T6" s="15">
        <v>0.12532351419682852</v>
      </c>
      <c r="U6" s="15">
        <v>99.999999999999972</v>
      </c>
    </row>
    <row r="7" spans="4:21">
      <c r="D7" s="12" t="s">
        <v>3</v>
      </c>
      <c r="E7" s="13" t="s">
        <v>7</v>
      </c>
      <c r="F7" s="14">
        <v>54.9</v>
      </c>
      <c r="G7" s="15">
        <v>40.306908050829811</v>
      </c>
      <c r="H7" s="15">
        <v>2.0967917260064599</v>
      </c>
      <c r="I7" s="15">
        <v>0.92357638325673863</v>
      </c>
      <c r="J7" s="15">
        <v>20.982957828173291</v>
      </c>
      <c r="K7" s="15">
        <v>8.9914923215917888E-2</v>
      </c>
      <c r="L7" s="15">
        <v>11.419494805869199</v>
      </c>
      <c r="M7" s="15">
        <v>2.1632106088189537E-2</v>
      </c>
      <c r="N7" s="15">
        <v>2.8945137095979194</v>
      </c>
      <c r="O7" s="15">
        <v>1.0187835942250962</v>
      </c>
      <c r="P7" s="15">
        <v>3.8993668521517542</v>
      </c>
      <c r="Q7" s="15">
        <v>0.12978962346785428</v>
      </c>
      <c r="R7" s="15">
        <v>0</v>
      </c>
      <c r="S7" s="15">
        <v>15.848953670446967</v>
      </c>
      <c r="T7" s="15">
        <v>0.36731672667079296</v>
      </c>
      <c r="U7" s="15">
        <v>100</v>
      </c>
    </row>
    <row r="8" spans="4:21">
      <c r="D8" s="12" t="s">
        <v>3</v>
      </c>
      <c r="E8" s="13" t="s">
        <v>10</v>
      </c>
      <c r="F8" s="14">
        <v>84.5</v>
      </c>
      <c r="G8" s="15">
        <v>46.923485954339355</v>
      </c>
      <c r="H8" s="15">
        <v>3.0287951448559447</v>
      </c>
      <c r="I8" s="15">
        <v>0.14365498975425123</v>
      </c>
      <c r="J8" s="15">
        <v>9.2909650466118183</v>
      </c>
      <c r="K8" s="15">
        <v>0.10861372331981275</v>
      </c>
      <c r="L8" s="15">
        <v>16.710461157566407</v>
      </c>
      <c r="M8" s="15">
        <v>0.28584773053947848</v>
      </c>
      <c r="N8" s="15">
        <v>5.4602450271602034</v>
      </c>
      <c r="O8" s="15">
        <v>1.3987143200961316</v>
      </c>
      <c r="P8" s="15">
        <v>1.4044692726127361</v>
      </c>
      <c r="Q8" s="15">
        <v>0.43779959129226903</v>
      </c>
      <c r="R8" s="15">
        <v>0</v>
      </c>
      <c r="S8" s="15">
        <v>14.456802114801768</v>
      </c>
      <c r="T8" s="15">
        <v>0.35014592704980896</v>
      </c>
      <c r="U8" s="15">
        <v>99.999999999999986</v>
      </c>
    </row>
    <row r="9" spans="4:21">
      <c r="D9" s="12" t="s">
        <v>3</v>
      </c>
      <c r="E9" s="13" t="s">
        <v>12</v>
      </c>
      <c r="F9" s="14">
        <v>112.4</v>
      </c>
      <c r="G9" s="15">
        <v>40.662262961014598</v>
      </c>
      <c r="H9" s="15">
        <v>1.9615150839916435</v>
      </c>
      <c r="I9" s="15">
        <v>0.13192870570366116</v>
      </c>
      <c r="J9" s="15">
        <v>17.639480419929424</v>
      </c>
      <c r="K9" s="15">
        <v>0.66864271119530228</v>
      </c>
      <c r="L9" s="15">
        <v>18.644478695992721</v>
      </c>
      <c r="M9" s="15">
        <v>0.60983834629445155</v>
      </c>
      <c r="N9" s="15">
        <v>6.5952592244986379</v>
      </c>
      <c r="O9" s="15">
        <v>2.0625161324878944</v>
      </c>
      <c r="P9" s="15">
        <v>1.2993921508378459</v>
      </c>
      <c r="Q9" s="15">
        <v>0.94273937849589984</v>
      </c>
      <c r="R9" s="15">
        <v>0</v>
      </c>
      <c r="S9" s="15">
        <v>8.3207105983354666</v>
      </c>
      <c r="T9" s="15">
        <v>0.46123559122244878</v>
      </c>
      <c r="U9" s="15">
        <v>100</v>
      </c>
    </row>
    <row r="10" spans="4:21">
      <c r="D10" s="12" t="s">
        <v>3</v>
      </c>
      <c r="E10" s="13" t="s">
        <v>14</v>
      </c>
      <c r="F10" s="14">
        <v>135.69999999999999</v>
      </c>
      <c r="G10" s="15">
        <v>48.548891020891901</v>
      </c>
      <c r="H10" s="15">
        <v>2.5462774050468764</v>
      </c>
      <c r="I10" s="15">
        <v>0.18520617532936479</v>
      </c>
      <c r="J10" s="15">
        <v>12.893260642469539</v>
      </c>
      <c r="K10" s="15">
        <v>5.9233159732561846</v>
      </c>
      <c r="L10" s="15">
        <v>8.5985898142919854</v>
      </c>
      <c r="M10" s="15">
        <v>2.4105389591687745</v>
      </c>
      <c r="N10" s="15">
        <v>3.1955518073143936</v>
      </c>
      <c r="O10" s="15">
        <v>2.167728852217925</v>
      </c>
      <c r="P10" s="15">
        <v>1.0547912718139805</v>
      </c>
      <c r="Q10" s="15">
        <v>1.1579190482590274</v>
      </c>
      <c r="R10" s="15">
        <v>3.6918486224980034E-3</v>
      </c>
      <c r="S10" s="15">
        <v>10.865283451028498</v>
      </c>
      <c r="T10" s="15">
        <v>0.44895373028905383</v>
      </c>
      <c r="U10" s="15">
        <v>99.999999999999986</v>
      </c>
    </row>
    <row r="11" spans="4:21">
      <c r="D11" s="12" t="s">
        <v>3</v>
      </c>
      <c r="E11" s="13" t="s">
        <v>17</v>
      </c>
      <c r="F11" s="14">
        <v>159.4</v>
      </c>
      <c r="G11" s="15">
        <v>40.325539492534332</v>
      </c>
      <c r="H11" s="15">
        <v>0.13241016041269857</v>
      </c>
      <c r="I11" s="15">
        <v>0.17836949064523125</v>
      </c>
      <c r="J11" s="15">
        <v>9.9495359066785962</v>
      </c>
      <c r="K11" s="15">
        <v>9.105748843427671</v>
      </c>
      <c r="L11" s="15">
        <v>16.273733288272503</v>
      </c>
      <c r="M11" s="15">
        <v>4.8175161164829303</v>
      </c>
      <c r="N11" s="15">
        <v>7.2541682042662039</v>
      </c>
      <c r="O11" s="15">
        <v>5.6232805819378511</v>
      </c>
      <c r="P11" s="15">
        <v>7.7436299169926417E-3</v>
      </c>
      <c r="Q11" s="15">
        <v>3.3745446388800699</v>
      </c>
      <c r="R11" s="15">
        <v>3.9161487175630718E-3</v>
      </c>
      <c r="S11" s="15">
        <v>2.2926707736570471</v>
      </c>
      <c r="T11" s="15">
        <v>0.66082272417033816</v>
      </c>
      <c r="U11" s="15">
        <v>100.00000000000003</v>
      </c>
    </row>
    <row r="12" spans="4:21">
      <c r="D12" s="12" t="s">
        <v>3</v>
      </c>
      <c r="E12" s="13" t="s">
        <v>19</v>
      </c>
      <c r="F12" s="14">
        <v>178.5</v>
      </c>
      <c r="G12" s="15">
        <v>35.92750255804453</v>
      </c>
      <c r="H12" s="15">
        <v>9.7659227799584122E-2</v>
      </c>
      <c r="I12" s="15">
        <v>0.72849781051367912</v>
      </c>
      <c r="J12" s="15">
        <v>1.0351965795156481</v>
      </c>
      <c r="K12" s="15">
        <v>18.389615800879476</v>
      </c>
      <c r="L12" s="15">
        <v>14.563410724183553</v>
      </c>
      <c r="M12" s="15">
        <v>5.4061184505420998</v>
      </c>
      <c r="N12" s="15">
        <v>9.183022279339049</v>
      </c>
      <c r="O12" s="15">
        <v>9.9199649238102587</v>
      </c>
      <c r="P12" s="15">
        <v>1.3785860454350478E-2</v>
      </c>
      <c r="Q12" s="15">
        <v>2.0039225636871967</v>
      </c>
      <c r="R12" s="15">
        <v>3.4859707775168454E-2</v>
      </c>
      <c r="S12" s="15">
        <v>1.8799816659183857</v>
      </c>
      <c r="T12" s="15">
        <v>0.81646184753702811</v>
      </c>
      <c r="U12" s="15">
        <v>100</v>
      </c>
    </row>
    <row r="13" spans="4:21">
      <c r="D13" s="12" t="s">
        <v>3</v>
      </c>
      <c r="E13" s="13" t="s">
        <v>22</v>
      </c>
      <c r="F13" s="14">
        <v>199.9</v>
      </c>
      <c r="G13" s="15">
        <v>25.189782410769308</v>
      </c>
      <c r="H13" s="15">
        <v>3.3122948042721896E-3</v>
      </c>
      <c r="I13" s="15">
        <v>3.7942174128606094</v>
      </c>
      <c r="J13" s="15">
        <v>7.1230566491103682</v>
      </c>
      <c r="K13" s="15">
        <v>0.34988073125499713</v>
      </c>
      <c r="L13" s="15">
        <v>28.033226116414479</v>
      </c>
      <c r="M13" s="15">
        <v>15.426663743915276</v>
      </c>
      <c r="N13" s="15">
        <v>10.614646482216072</v>
      </c>
      <c r="O13" s="15">
        <v>5.8407761026626268</v>
      </c>
      <c r="P13" s="15">
        <v>0</v>
      </c>
      <c r="Q13" s="15">
        <v>5.9974420919184236E-2</v>
      </c>
      <c r="R13" s="15">
        <v>0.16115979864429139</v>
      </c>
      <c r="S13" s="15">
        <v>1.8491941399699636</v>
      </c>
      <c r="T13" s="15">
        <v>1.554109696458551</v>
      </c>
      <c r="U13" s="15">
        <v>100.00000000000001</v>
      </c>
    </row>
    <row r="14" spans="4:21">
      <c r="D14" s="12" t="s">
        <v>3</v>
      </c>
      <c r="E14" s="13" t="s">
        <v>23</v>
      </c>
      <c r="F14" s="14">
        <v>216.5</v>
      </c>
      <c r="G14" s="15">
        <v>50.718178070938201</v>
      </c>
      <c r="H14" s="15">
        <v>0.41122726049977482</v>
      </c>
      <c r="I14" s="15">
        <v>0.64019320306383554</v>
      </c>
      <c r="J14" s="15">
        <v>8.1453020627864863</v>
      </c>
      <c r="K14" s="15">
        <v>0.82978892597781395</v>
      </c>
      <c r="L14" s="15">
        <v>26.371912037245199</v>
      </c>
      <c r="M14" s="15">
        <v>2.8720428534235842</v>
      </c>
      <c r="N14" s="15">
        <v>6.3803247186939709</v>
      </c>
      <c r="O14" s="15">
        <v>2.0096875520886357</v>
      </c>
      <c r="P14" s="15">
        <v>0</v>
      </c>
      <c r="Q14" s="15">
        <v>0.2856431887754069</v>
      </c>
      <c r="R14" s="15">
        <v>1.6063868123601801E-2</v>
      </c>
      <c r="S14" s="15">
        <v>1.3126507678923653</v>
      </c>
      <c r="T14" s="15">
        <v>6.9854904911107853E-3</v>
      </c>
      <c r="U14" s="15">
        <v>99.999999999999972</v>
      </c>
    </row>
    <row r="15" spans="4:21">
      <c r="D15" s="12" t="s">
        <v>3</v>
      </c>
      <c r="E15" s="13" t="s">
        <v>24</v>
      </c>
      <c r="F15" s="14">
        <v>230.9</v>
      </c>
      <c r="G15" s="15">
        <v>49.777889200978557</v>
      </c>
      <c r="H15" s="15">
        <v>1.7945195828430496</v>
      </c>
      <c r="I15" s="15">
        <v>0.53298596498478878</v>
      </c>
      <c r="J15" s="15">
        <v>25.106264996158519</v>
      </c>
      <c r="K15" s="15">
        <v>8.7649931762887956</v>
      </c>
      <c r="L15" s="15">
        <v>3.9564657249508075</v>
      </c>
      <c r="M15" s="15">
        <v>5.3881596158033833E-2</v>
      </c>
      <c r="N15" s="15">
        <v>7.0547464937656221E-2</v>
      </c>
      <c r="O15" s="15">
        <v>4.7082535005413999E-3</v>
      </c>
      <c r="P15" s="15">
        <v>0.95549110383932445</v>
      </c>
      <c r="Q15" s="15">
        <v>0.25863166155856238</v>
      </c>
      <c r="R15" s="15">
        <v>7.9218233501172769E-3</v>
      </c>
      <c r="S15" s="15">
        <v>8.4194177064453051</v>
      </c>
      <c r="T15" s="15">
        <v>0.29628174400594448</v>
      </c>
      <c r="U15" s="15">
        <v>100</v>
      </c>
    </row>
    <row r="16" spans="4:21">
      <c r="D16" s="12" t="s">
        <v>3</v>
      </c>
      <c r="E16" s="13" t="s">
        <v>27</v>
      </c>
      <c r="F16" s="14">
        <v>255.8</v>
      </c>
      <c r="G16" s="15">
        <v>50.408542653873177</v>
      </c>
      <c r="H16" s="15">
        <v>0.10866310392393208</v>
      </c>
      <c r="I16" s="15">
        <v>0.12243184426309509</v>
      </c>
      <c r="J16" s="15">
        <v>9.0627637533323124</v>
      </c>
      <c r="K16" s="15">
        <v>0.94151882378776097</v>
      </c>
      <c r="L16" s="15">
        <v>23.695479041754446</v>
      </c>
      <c r="M16" s="15">
        <v>3.4771069604108114</v>
      </c>
      <c r="N16" s="15">
        <v>6.8932254652789124</v>
      </c>
      <c r="O16" s="15">
        <v>3.0794357316923482</v>
      </c>
      <c r="P16" s="15">
        <v>3.4755837819754973E-3</v>
      </c>
      <c r="Q16" s="15">
        <v>0.27871475362724041</v>
      </c>
      <c r="R16" s="15">
        <v>0</v>
      </c>
      <c r="S16" s="15">
        <v>1.5378409328366138</v>
      </c>
      <c r="T16" s="15">
        <v>0.39080135143735811</v>
      </c>
      <c r="U16" s="15">
        <v>99.999999999999986</v>
      </c>
    </row>
    <row r="17" spans="4:21">
      <c r="D17" s="12" t="s">
        <v>3</v>
      </c>
      <c r="E17" s="13" t="s">
        <v>28</v>
      </c>
      <c r="F17" s="14">
        <v>274.10000000000002</v>
      </c>
      <c r="G17" s="15">
        <v>54.408094216482318</v>
      </c>
      <c r="H17" s="15">
        <v>0.47368321233580318</v>
      </c>
      <c r="I17" s="15">
        <v>9.2371770428832906E-2</v>
      </c>
      <c r="J17" s="15">
        <v>11.05051395027132</v>
      </c>
      <c r="K17" s="15">
        <v>0.29316073264522069</v>
      </c>
      <c r="L17" s="15">
        <v>19.624251679348234</v>
      </c>
      <c r="M17" s="15">
        <v>3.6851089031613964</v>
      </c>
      <c r="N17" s="15">
        <v>5.417517770131381</v>
      </c>
      <c r="O17" s="15">
        <v>3.2056870859666526</v>
      </c>
      <c r="P17" s="15">
        <v>7.5743824376572578E-3</v>
      </c>
      <c r="Q17" s="15">
        <v>0.14740470273514319</v>
      </c>
      <c r="R17" s="15">
        <v>7.6611120075540957E-3</v>
      </c>
      <c r="S17" s="15">
        <v>1.0350686256570427</v>
      </c>
      <c r="T17" s="15">
        <v>0.5519018563914676</v>
      </c>
      <c r="U17" s="15">
        <v>100.00000000000003</v>
      </c>
    </row>
    <row r="18" spans="4:21">
      <c r="D18" s="12" t="s">
        <v>3</v>
      </c>
      <c r="E18" s="13" t="s">
        <v>29</v>
      </c>
      <c r="F18" s="14">
        <v>295.7</v>
      </c>
      <c r="G18" s="15">
        <v>34.086956138250201</v>
      </c>
      <c r="H18" s="15">
        <v>0.12367438934388345</v>
      </c>
      <c r="I18" s="15">
        <v>0.97345073590837783</v>
      </c>
      <c r="J18" s="15">
        <v>24.970329926851914</v>
      </c>
      <c r="K18" s="15">
        <v>0.96612380864051184</v>
      </c>
      <c r="L18" s="15">
        <v>24.336163742585761</v>
      </c>
      <c r="M18" s="15">
        <v>4.2088281500278919</v>
      </c>
      <c r="N18" s="15">
        <v>4.3768002379162825</v>
      </c>
      <c r="O18" s="15">
        <v>3.043545307680994</v>
      </c>
      <c r="P18" s="15">
        <v>3.5155363534823355E-3</v>
      </c>
      <c r="Q18" s="15">
        <v>0.14098547096623326</v>
      </c>
      <c r="R18" s="15">
        <v>3.9118026445320114E-2</v>
      </c>
      <c r="S18" s="15">
        <v>1.8655396473377317</v>
      </c>
      <c r="T18" s="15">
        <v>0.86496888169144037</v>
      </c>
      <c r="U18" s="15">
        <v>100.00000000000003</v>
      </c>
    </row>
    <row r="19" spans="4:21">
      <c r="D19" s="12" t="s">
        <v>3</v>
      </c>
      <c r="E19" s="13" t="s">
        <v>32</v>
      </c>
      <c r="F19" s="14">
        <v>315</v>
      </c>
      <c r="G19" s="15">
        <v>38.892218929674513</v>
      </c>
      <c r="H19" s="15">
        <v>3.3829102519541729E-2</v>
      </c>
      <c r="I19" s="15">
        <v>0.64268049380906833</v>
      </c>
      <c r="J19" s="15">
        <v>3.5504107476419509</v>
      </c>
      <c r="K19" s="15">
        <v>5.8064163207021971E-2</v>
      </c>
      <c r="L19" s="15">
        <v>27.842401374042876</v>
      </c>
      <c r="M19" s="15">
        <v>13.141228976299102</v>
      </c>
      <c r="N19" s="15">
        <v>6.2247085391221022</v>
      </c>
      <c r="O19" s="15">
        <v>8.112764464131315</v>
      </c>
      <c r="P19" s="15">
        <v>0</v>
      </c>
      <c r="Q19" s="15">
        <v>2.858226657604486E-2</v>
      </c>
      <c r="R19" s="15">
        <v>0.13306844190417921</v>
      </c>
      <c r="S19" s="15">
        <v>0.41575053597225509</v>
      </c>
      <c r="T19" s="15">
        <v>0.92429196510001532</v>
      </c>
      <c r="U19" s="15">
        <v>99.999999999999972</v>
      </c>
    </row>
    <row r="20" spans="4:21">
      <c r="D20" s="12" t="s">
        <v>3</v>
      </c>
      <c r="E20" s="13" t="s">
        <v>35</v>
      </c>
      <c r="F20" s="14">
        <v>329.2</v>
      </c>
      <c r="G20" s="15">
        <v>72.843854030289307</v>
      </c>
      <c r="H20" s="15">
        <v>0.45027642554976943</v>
      </c>
      <c r="I20" s="15">
        <v>5.5390473512824022E-2</v>
      </c>
      <c r="J20" s="15">
        <v>11.386961032492877</v>
      </c>
      <c r="K20" s="15">
        <v>1.8026935812449514</v>
      </c>
      <c r="L20" s="15">
        <v>0.15676915942722863</v>
      </c>
      <c r="M20" s="15">
        <v>5.4641944648858454</v>
      </c>
      <c r="N20" s="15">
        <v>3.4814702088058334</v>
      </c>
      <c r="O20" s="15">
        <v>0.52724216543849756</v>
      </c>
      <c r="P20" s="15">
        <v>0.6986766415751372</v>
      </c>
      <c r="Q20" s="15">
        <v>0.70566959766875714</v>
      </c>
      <c r="R20" s="15">
        <v>0</v>
      </c>
      <c r="S20" s="15">
        <v>2.2449266209350376</v>
      </c>
      <c r="T20" s="15">
        <v>0.18187559817392943</v>
      </c>
      <c r="U20" s="15">
        <v>100</v>
      </c>
    </row>
    <row r="21" spans="4:21">
      <c r="D21" s="12" t="s">
        <v>3</v>
      </c>
      <c r="E21" s="13" t="s">
        <v>36</v>
      </c>
      <c r="F21" s="14">
        <v>349.9</v>
      </c>
      <c r="G21" s="15">
        <v>43.736324041593697</v>
      </c>
      <c r="H21" s="15">
        <v>7.773711399656795E-2</v>
      </c>
      <c r="I21" s="15">
        <v>0.42093009914759189</v>
      </c>
      <c r="J21" s="15">
        <v>18.464906689481776</v>
      </c>
      <c r="K21" s="15">
        <v>1.5248904268169301</v>
      </c>
      <c r="L21" s="15">
        <v>19.473228106649891</v>
      </c>
      <c r="M21" s="15">
        <v>5.6670798593157752</v>
      </c>
      <c r="N21" s="15">
        <v>4.7639243421457831</v>
      </c>
      <c r="O21" s="15">
        <v>3.7668948101295521</v>
      </c>
      <c r="P21" s="15">
        <v>1.8942514393136163E-2</v>
      </c>
      <c r="Q21" s="15">
        <v>8.4894682955292927E-2</v>
      </c>
      <c r="R21" s="15">
        <v>8.8133127340592782E-2</v>
      </c>
      <c r="S21" s="15">
        <v>1.3945919668598052</v>
      </c>
      <c r="T21" s="15">
        <v>0.51752221917361507</v>
      </c>
      <c r="U21" s="15">
        <v>100.00000000000001</v>
      </c>
    </row>
    <row r="22" spans="4:21">
      <c r="D22" s="12" t="s">
        <v>3</v>
      </c>
      <c r="E22" s="13" t="s">
        <v>37</v>
      </c>
      <c r="F22" s="14">
        <v>372.5</v>
      </c>
      <c r="G22" s="15">
        <v>42.879684298391751</v>
      </c>
      <c r="H22" s="15">
        <v>0.1097377143520761</v>
      </c>
      <c r="I22" s="15">
        <v>0.49035125177725086</v>
      </c>
      <c r="J22" s="15">
        <v>25.651518813012203</v>
      </c>
      <c r="K22" s="15">
        <v>2.485741801122042</v>
      </c>
      <c r="L22" s="15">
        <v>12.892979354121001</v>
      </c>
      <c r="M22" s="15">
        <v>3.0768694936850398</v>
      </c>
      <c r="N22" s="15">
        <v>6.1710463911019362</v>
      </c>
      <c r="O22" s="15">
        <v>3.2280405901678986</v>
      </c>
      <c r="P22" s="15">
        <v>1.7548576126043942E-2</v>
      </c>
      <c r="Q22" s="15">
        <v>0.12417861200612278</v>
      </c>
      <c r="R22" s="15">
        <v>1.06491903296492E-2</v>
      </c>
      <c r="S22" s="15">
        <v>2.1896562683491947</v>
      </c>
      <c r="T22" s="15">
        <v>0.67199764545779295</v>
      </c>
      <c r="U22" s="15">
        <v>100</v>
      </c>
    </row>
    <row r="23" spans="4:21">
      <c r="D23" s="12" t="s">
        <v>3</v>
      </c>
      <c r="E23" s="13" t="s">
        <v>38</v>
      </c>
      <c r="F23" s="14">
        <v>393.6</v>
      </c>
      <c r="G23" s="15">
        <v>45.139803845111807</v>
      </c>
      <c r="H23" s="15">
        <v>9.0661595435700543E-2</v>
      </c>
      <c r="I23" s="15">
        <v>0.32184856998999983</v>
      </c>
      <c r="J23" s="15">
        <v>14.16621697208757</v>
      </c>
      <c r="K23" s="15">
        <v>1.881708673241536</v>
      </c>
      <c r="L23" s="15">
        <v>20.96778579833785</v>
      </c>
      <c r="M23" s="15">
        <v>6.2886520813192615</v>
      </c>
      <c r="N23" s="15">
        <v>5.0949508936280985</v>
      </c>
      <c r="O23" s="15">
        <v>4.0338713653864993</v>
      </c>
      <c r="P23" s="15">
        <v>3.7117013751996001E-3</v>
      </c>
      <c r="Q23" s="15">
        <v>3.9394806482681455E-2</v>
      </c>
      <c r="R23" s="15">
        <v>9.0094715377611365E-2</v>
      </c>
      <c r="S23" s="15">
        <v>1.2442873327959199</v>
      </c>
      <c r="T23" s="15">
        <v>0.63701164943028044</v>
      </c>
      <c r="U23" s="15">
        <v>100</v>
      </c>
    </row>
    <row r="24" spans="4:21">
      <c r="D24" s="12" t="s">
        <v>3</v>
      </c>
      <c r="E24" s="13" t="s">
        <v>39</v>
      </c>
      <c r="F24" s="14">
        <v>421.6</v>
      </c>
      <c r="G24" s="15">
        <v>50.811926450909617</v>
      </c>
      <c r="H24" s="15">
        <v>0.10372605719535641</v>
      </c>
      <c r="I24" s="15">
        <v>4.9603289948586858E-3</v>
      </c>
      <c r="J24" s="15">
        <v>27.380228229258403</v>
      </c>
      <c r="K24" s="15">
        <v>8.7412615823698729</v>
      </c>
      <c r="L24" s="15">
        <v>5.1025184231106323E-2</v>
      </c>
      <c r="M24" s="15">
        <v>3.453817989687185</v>
      </c>
      <c r="N24" s="15">
        <v>2.4730015333697652</v>
      </c>
      <c r="O24" s="15">
        <v>4.401418685578834E-3</v>
      </c>
      <c r="P24" s="15">
        <v>0.91148913069634707</v>
      </c>
      <c r="Q24" s="15">
        <v>0.94548236502478877</v>
      </c>
      <c r="R24" s="15">
        <v>0</v>
      </c>
      <c r="S24" s="15">
        <v>5.1186797295771171</v>
      </c>
      <c r="T24" s="15">
        <v>0</v>
      </c>
      <c r="U24" s="15">
        <v>100</v>
      </c>
    </row>
    <row r="25" spans="4:21">
      <c r="D25" s="12" t="s">
        <v>3</v>
      </c>
      <c r="E25" s="13" t="s">
        <v>40</v>
      </c>
      <c r="F25" s="14">
        <v>442.2</v>
      </c>
      <c r="G25" s="15">
        <v>58.327818201735504</v>
      </c>
      <c r="H25" s="15">
        <v>0.98980951036783515</v>
      </c>
      <c r="I25" s="15">
        <v>0.29319309733622068</v>
      </c>
      <c r="J25" s="15">
        <v>10.064733927260502</v>
      </c>
      <c r="K25" s="15">
        <v>6.6451179934348463</v>
      </c>
      <c r="L25" s="15">
        <v>10.509525078082609</v>
      </c>
      <c r="M25" s="15">
        <v>2.0897233002550686</v>
      </c>
      <c r="N25" s="15">
        <v>1.076920392523198</v>
      </c>
      <c r="O25" s="15">
        <v>2.151822660564149E-2</v>
      </c>
      <c r="P25" s="15">
        <v>2.505659875901077E-2</v>
      </c>
      <c r="Q25" s="15">
        <v>0.67968734644367501</v>
      </c>
      <c r="R25" s="15">
        <v>0</v>
      </c>
      <c r="S25" s="15">
        <v>9.2580009569914061</v>
      </c>
      <c r="T25" s="15">
        <v>1.889537020447633E-2</v>
      </c>
      <c r="U25" s="15">
        <v>99.999999999999986</v>
      </c>
    </row>
    <row r="26" spans="4:21">
      <c r="D26" s="12" t="s">
        <v>3</v>
      </c>
      <c r="E26" s="13" t="s">
        <v>43</v>
      </c>
      <c r="F26" s="14">
        <v>463.2</v>
      </c>
      <c r="G26" s="15">
        <v>60.043478275453211</v>
      </c>
      <c r="H26" s="15">
        <v>0.38448598813744606</v>
      </c>
      <c r="I26" s="15">
        <v>0.17488413335641098</v>
      </c>
      <c r="J26" s="15">
        <v>15.962928341086114</v>
      </c>
      <c r="K26" s="15">
        <v>0.53692840639102968</v>
      </c>
      <c r="L26" s="15">
        <v>15.848987076457155</v>
      </c>
      <c r="M26" s="15">
        <v>1.6064530799453896</v>
      </c>
      <c r="N26" s="15">
        <v>3.1627672004133536</v>
      </c>
      <c r="O26" s="15">
        <v>0.14101938564662042</v>
      </c>
      <c r="P26" s="15">
        <v>1.1350781873841278E-2</v>
      </c>
      <c r="Q26" s="15">
        <v>0.19634465920533314</v>
      </c>
      <c r="R26" s="15">
        <v>7.6538351057708351E-3</v>
      </c>
      <c r="S26" s="15">
        <v>1.9160614445061217</v>
      </c>
      <c r="T26" s="15">
        <v>6.6573924221893501E-3</v>
      </c>
      <c r="U26" s="15">
        <v>100</v>
      </c>
    </row>
    <row r="27" spans="4:21">
      <c r="D27" s="12" t="s">
        <v>3</v>
      </c>
      <c r="E27" s="13" t="s">
        <v>44</v>
      </c>
      <c r="F27" s="14">
        <v>473.9</v>
      </c>
      <c r="G27" s="15">
        <v>60.516957420320161</v>
      </c>
      <c r="H27" s="15">
        <v>0.4231863925470325</v>
      </c>
      <c r="I27" s="15">
        <v>9.7806750881638357E-2</v>
      </c>
      <c r="J27" s="15">
        <v>15.045662906677473</v>
      </c>
      <c r="K27" s="15">
        <v>0.50286445551877845</v>
      </c>
      <c r="L27" s="15">
        <v>13.390593759079003</v>
      </c>
      <c r="M27" s="15">
        <v>3.1783043813808609</v>
      </c>
      <c r="N27" s="15">
        <v>4.5124437122777152</v>
      </c>
      <c r="O27" s="15">
        <v>0.10848283988632425</v>
      </c>
      <c r="P27" s="15">
        <v>0</v>
      </c>
      <c r="Q27" s="15">
        <v>0.37032942027480059</v>
      </c>
      <c r="R27" s="15">
        <v>3.6505336596667839E-3</v>
      </c>
      <c r="S27" s="15">
        <v>1.8497174274965347</v>
      </c>
      <c r="T27" s="15">
        <v>0</v>
      </c>
      <c r="U27" s="15">
        <v>99.999999999999957</v>
      </c>
    </row>
    <row r="28" spans="4:21">
      <c r="D28" s="12" t="s">
        <v>3</v>
      </c>
      <c r="E28" s="13" t="s">
        <v>46</v>
      </c>
      <c r="F28" s="14">
        <v>493.3</v>
      </c>
      <c r="G28" s="15">
        <v>61.197296846058727</v>
      </c>
      <c r="H28" s="15">
        <v>0.41707275376862407</v>
      </c>
      <c r="I28" s="15">
        <v>0.13763603586669265</v>
      </c>
      <c r="J28" s="15">
        <v>13.024573339659717</v>
      </c>
      <c r="K28" s="15">
        <v>3.6365010568972726E-2</v>
      </c>
      <c r="L28" s="15">
        <v>15.054591076701323</v>
      </c>
      <c r="M28" s="15">
        <v>3.4590354067276792</v>
      </c>
      <c r="N28" s="15">
        <v>3.6200022303540842</v>
      </c>
      <c r="O28" s="15">
        <v>1.7865009188677456</v>
      </c>
      <c r="P28" s="15">
        <v>0</v>
      </c>
      <c r="Q28" s="15">
        <v>0.22321410700666464</v>
      </c>
      <c r="R28" s="15">
        <v>2.8511028996383945E-2</v>
      </c>
      <c r="S28" s="15">
        <v>0.6403183593134435</v>
      </c>
      <c r="T28" s="15">
        <v>0.37488288610994341</v>
      </c>
      <c r="U28" s="15">
        <v>100.00000000000001</v>
      </c>
    </row>
    <row r="29" spans="4:21">
      <c r="D29" s="12" t="s">
        <v>3</v>
      </c>
      <c r="E29" s="13" t="s">
        <v>47</v>
      </c>
      <c r="F29" s="14">
        <v>516.9</v>
      </c>
      <c r="G29" s="15">
        <v>58.95073488580779</v>
      </c>
      <c r="H29" s="15">
        <v>0.10137353280581199</v>
      </c>
      <c r="I29" s="15">
        <v>0.16995985091844609</v>
      </c>
      <c r="J29" s="15">
        <v>13.502379842551488</v>
      </c>
      <c r="K29" s="15">
        <v>2.1415020323660782E-2</v>
      </c>
      <c r="L29" s="15">
        <v>17.756469918909449</v>
      </c>
      <c r="M29" s="15">
        <v>2.4145980788524803</v>
      </c>
      <c r="N29" s="15">
        <v>3.8129236056111995</v>
      </c>
      <c r="O29" s="15">
        <v>1.9309342714716651</v>
      </c>
      <c r="P29" s="15">
        <v>0</v>
      </c>
      <c r="Q29" s="15">
        <v>0.12236102201951526</v>
      </c>
      <c r="R29" s="15">
        <v>0</v>
      </c>
      <c r="S29" s="15">
        <v>0.81626525688071261</v>
      </c>
      <c r="T29" s="15">
        <v>0.40058471384779243</v>
      </c>
      <c r="U29" s="15">
        <v>100.00000000000001</v>
      </c>
    </row>
    <row r="30" spans="4:21">
      <c r="D30" s="12" t="s">
        <v>3</v>
      </c>
      <c r="E30" s="13" t="s">
        <v>48</v>
      </c>
      <c r="F30" s="14">
        <v>534.20000000000005</v>
      </c>
      <c r="G30" s="15">
        <v>53.191005148008543</v>
      </c>
      <c r="H30" s="15">
        <v>0.11887244966366441</v>
      </c>
      <c r="I30" s="15">
        <v>0.22437768214645196</v>
      </c>
      <c r="J30" s="15">
        <v>14.465376391308274</v>
      </c>
      <c r="K30" s="15">
        <v>5.605485088163607E-3</v>
      </c>
      <c r="L30" s="15">
        <v>23.046704109828795</v>
      </c>
      <c r="M30" s="15">
        <v>2.9123487660180598</v>
      </c>
      <c r="N30" s="15">
        <v>3.5302088657708439</v>
      </c>
      <c r="O30" s="15">
        <v>1.7134291659767018</v>
      </c>
      <c r="P30" s="15">
        <v>0</v>
      </c>
      <c r="Q30" s="15">
        <v>4.6119772579642379E-2</v>
      </c>
      <c r="R30" s="15">
        <v>8.7896659666470735E-3</v>
      </c>
      <c r="S30" s="15">
        <v>0.41606921702050748</v>
      </c>
      <c r="T30" s="15">
        <v>0.32109328062372289</v>
      </c>
      <c r="U30" s="15">
        <v>100.00000000000003</v>
      </c>
    </row>
    <row r="31" spans="4:21">
      <c r="D31" s="12" t="s">
        <v>3</v>
      </c>
      <c r="E31" s="13" t="s">
        <v>50</v>
      </c>
      <c r="F31" s="14">
        <v>552.5</v>
      </c>
      <c r="G31" s="15">
        <v>57.012730297753741</v>
      </c>
      <c r="H31" s="15">
        <v>0.15142111976893166</v>
      </c>
      <c r="I31" s="15">
        <v>0.30578399481826807</v>
      </c>
      <c r="J31" s="15">
        <v>14.807237508094435</v>
      </c>
      <c r="K31" s="15">
        <v>3.1566492037158805E-2</v>
      </c>
      <c r="L31" s="15">
        <v>17.857583478785187</v>
      </c>
      <c r="M31" s="15">
        <v>2.1804195217051592</v>
      </c>
      <c r="N31" s="15">
        <v>3.7542810636971584</v>
      </c>
      <c r="O31" s="15">
        <v>2.289766775013597</v>
      </c>
      <c r="P31" s="15">
        <v>0</v>
      </c>
      <c r="Q31" s="15">
        <v>0.22605835148626768</v>
      </c>
      <c r="R31" s="15">
        <v>2.0624716686157452E-2</v>
      </c>
      <c r="S31" s="15">
        <v>0.91045765208845075</v>
      </c>
      <c r="T31" s="15">
        <v>0.45206902806545979</v>
      </c>
      <c r="U31" s="15">
        <v>100</v>
      </c>
    </row>
    <row r="32" spans="4:21">
      <c r="D32" s="12" t="s">
        <v>3</v>
      </c>
      <c r="E32" s="13" t="s">
        <v>51</v>
      </c>
      <c r="F32" s="14">
        <v>571.1</v>
      </c>
      <c r="G32" s="15">
        <v>53.617844576028325</v>
      </c>
      <c r="H32" s="15">
        <v>8.771841630625854E-2</v>
      </c>
      <c r="I32" s="15">
        <v>0.12218905516961634</v>
      </c>
      <c r="J32" s="15">
        <v>13.517083748890734</v>
      </c>
      <c r="K32" s="15">
        <v>9.2646939738561633E-3</v>
      </c>
      <c r="L32" s="15">
        <v>22.302798713625084</v>
      </c>
      <c r="M32" s="15">
        <v>3.8822271738745564</v>
      </c>
      <c r="N32" s="15">
        <v>2.7623635794544472</v>
      </c>
      <c r="O32" s="15">
        <v>2.6422436010370975</v>
      </c>
      <c r="P32" s="15">
        <v>0</v>
      </c>
      <c r="Q32" s="15">
        <v>5.5056590560556874E-2</v>
      </c>
      <c r="R32" s="15">
        <v>3.2688333903362399E-2</v>
      </c>
      <c r="S32" s="15">
        <v>0.48889321929508439</v>
      </c>
      <c r="T32" s="15">
        <v>0.47962829788100803</v>
      </c>
      <c r="U32" s="15">
        <v>99.999999999999972</v>
      </c>
    </row>
    <row r="33" spans="4:21">
      <c r="D33" s="12" t="s">
        <v>3</v>
      </c>
      <c r="E33" s="13" t="s">
        <v>53</v>
      </c>
      <c r="F33" s="14">
        <v>589.5</v>
      </c>
      <c r="G33" s="15">
        <v>45.781328160206691</v>
      </c>
      <c r="H33" s="15">
        <v>5.1414543982267004E-2</v>
      </c>
      <c r="I33" s="15">
        <v>0.46343000545260937</v>
      </c>
      <c r="J33" s="15">
        <v>13.169902524704394</v>
      </c>
      <c r="K33" s="15">
        <v>0</v>
      </c>
      <c r="L33" s="15">
        <v>28.483674452131215</v>
      </c>
      <c r="M33" s="15">
        <v>3.5757510394894587</v>
      </c>
      <c r="N33" s="15">
        <v>4.0761788124094718</v>
      </c>
      <c r="O33" s="15">
        <v>3.3529665719132824</v>
      </c>
      <c r="P33" s="15">
        <v>0</v>
      </c>
      <c r="Q33" s="15">
        <v>8.4222242103993636E-2</v>
      </c>
      <c r="R33" s="15">
        <v>5.7022984573172057E-2</v>
      </c>
      <c r="S33" s="15">
        <v>0.51513185485332402</v>
      </c>
      <c r="T33" s="15">
        <v>0.38897680818011415</v>
      </c>
      <c r="U33" s="15">
        <v>99.999999999999986</v>
      </c>
    </row>
    <row r="34" spans="4:21">
      <c r="D34" s="12" t="s">
        <v>3</v>
      </c>
      <c r="E34" s="13" t="s">
        <v>55</v>
      </c>
      <c r="F34" s="14">
        <v>609.5</v>
      </c>
      <c r="G34" s="15">
        <v>26.854279309866108</v>
      </c>
      <c r="H34" s="15">
        <v>3.3454448563482583E-3</v>
      </c>
      <c r="I34" s="15">
        <v>0.56191560196128432</v>
      </c>
      <c r="J34" s="15">
        <v>1.6319006981021189</v>
      </c>
      <c r="K34" s="15">
        <v>4.4170326618973108E-3</v>
      </c>
      <c r="L34" s="15">
        <v>41.119320871470983</v>
      </c>
      <c r="M34" s="15">
        <v>18.26713042221461</v>
      </c>
      <c r="N34" s="15">
        <v>4.9534850015786622</v>
      </c>
      <c r="O34" s="15">
        <v>5.7965082625355535</v>
      </c>
      <c r="P34" s="15">
        <v>0</v>
      </c>
      <c r="Q34" s="15">
        <v>4.038056486764109E-3</v>
      </c>
      <c r="R34" s="15">
        <v>0.11775430951724478</v>
      </c>
      <c r="S34" s="15">
        <v>0.45695627256535443</v>
      </c>
      <c r="T34" s="15">
        <v>0.2289487161830589</v>
      </c>
      <c r="U34" s="15">
        <v>99.999999999999957</v>
      </c>
    </row>
    <row r="35" spans="4:21">
      <c r="D35" s="12" t="s">
        <v>3</v>
      </c>
      <c r="E35" s="13" t="s">
        <v>59</v>
      </c>
      <c r="F35" s="14">
        <v>629</v>
      </c>
      <c r="G35" s="15">
        <v>25.443066507559632</v>
      </c>
      <c r="H35" s="15">
        <v>0</v>
      </c>
      <c r="I35" s="15">
        <v>5.0930966466170871</v>
      </c>
      <c r="J35" s="15">
        <v>0.65845954994428901</v>
      </c>
      <c r="K35" s="15">
        <v>0</v>
      </c>
      <c r="L35" s="15">
        <v>15.155777184978641</v>
      </c>
      <c r="M35" s="15">
        <v>28.503184765213003</v>
      </c>
      <c r="N35" s="15">
        <v>6.2759038170502297</v>
      </c>
      <c r="O35" s="15">
        <v>14.854794272355418</v>
      </c>
      <c r="P35" s="15">
        <v>0</v>
      </c>
      <c r="Q35" s="15">
        <v>2.2129037177089896E-2</v>
      </c>
      <c r="R35" s="15">
        <v>2.7106648989598843</v>
      </c>
      <c r="S35" s="15">
        <v>0.42460118545622666</v>
      </c>
      <c r="T35" s="15">
        <v>0.85832213468851337</v>
      </c>
      <c r="U35" s="15">
        <v>100.00000000000003</v>
      </c>
    </row>
    <row r="36" spans="4:21">
      <c r="D36" s="12" t="s">
        <v>3</v>
      </c>
      <c r="E36" s="13" t="s">
        <v>331</v>
      </c>
      <c r="F36" s="14">
        <v>648.1</v>
      </c>
      <c r="G36" s="15">
        <v>32.774630171953298</v>
      </c>
      <c r="H36" s="15">
        <v>2.4323084179075704E-2</v>
      </c>
      <c r="I36" s="15">
        <v>0.79986111787732561</v>
      </c>
      <c r="J36" s="15">
        <v>19.010338998722396</v>
      </c>
      <c r="K36" s="15">
        <v>1.4864140221681192</v>
      </c>
      <c r="L36" s="15">
        <v>32.650612652759378</v>
      </c>
      <c r="M36" s="15">
        <v>7.5004130047870303</v>
      </c>
      <c r="N36" s="15">
        <v>4.4268854883458939</v>
      </c>
      <c r="O36" s="15">
        <v>0.13254078789523738</v>
      </c>
      <c r="P36" s="15">
        <v>3.5561652092175417E-3</v>
      </c>
      <c r="Q36" s="15">
        <v>1.6776412971728553E-2</v>
      </c>
      <c r="R36" s="15">
        <v>8.2727490328981662E-2</v>
      </c>
      <c r="S36" s="15">
        <v>0.90294754377552766</v>
      </c>
      <c r="T36" s="15">
        <v>0.18797305902681696</v>
      </c>
      <c r="U36" s="15">
        <v>100.00000000000001</v>
      </c>
    </row>
    <row r="37" spans="4:21">
      <c r="D37" s="12" t="s">
        <v>3</v>
      </c>
      <c r="E37" s="13" t="s">
        <v>64</v>
      </c>
      <c r="F37" s="14">
        <v>666.9</v>
      </c>
      <c r="G37" s="15">
        <v>63.477994620040789</v>
      </c>
      <c r="H37" s="15">
        <v>9.8241255904522498E-2</v>
      </c>
      <c r="I37" s="15">
        <v>0.27733094995788649</v>
      </c>
      <c r="J37" s="15">
        <v>22.547098741595892</v>
      </c>
      <c r="K37" s="15">
        <v>1.3619419434789746</v>
      </c>
      <c r="L37" s="15">
        <v>3.6213735063711678</v>
      </c>
      <c r="M37" s="15">
        <v>3.0774286938436473</v>
      </c>
      <c r="N37" s="15">
        <v>3.1892113182344013</v>
      </c>
      <c r="O37" s="15">
        <v>4.3168015136169921E-3</v>
      </c>
      <c r="P37" s="15">
        <v>3.590482528786197E-3</v>
      </c>
      <c r="Q37" s="15">
        <v>1.0291034914901838</v>
      </c>
      <c r="R37" s="15">
        <v>0</v>
      </c>
      <c r="S37" s="15">
        <v>1.2744592795158496</v>
      </c>
      <c r="T37" s="15">
        <v>3.7908915524283791E-2</v>
      </c>
      <c r="U37" s="15">
        <v>100</v>
      </c>
    </row>
    <row r="38" spans="4:21">
      <c r="D38" s="12" t="s">
        <v>3</v>
      </c>
      <c r="E38" s="13" t="s">
        <v>65</v>
      </c>
      <c r="F38" s="14">
        <v>698.4</v>
      </c>
      <c r="G38" s="15">
        <v>45.084001957550221</v>
      </c>
      <c r="H38" s="15">
        <v>3.9075454077787272E-2</v>
      </c>
      <c r="I38" s="15">
        <v>0.84050989288458555</v>
      </c>
      <c r="J38" s="15">
        <v>3.9219777097697022</v>
      </c>
      <c r="K38" s="15">
        <v>2.0637407429573318E-2</v>
      </c>
      <c r="L38" s="15">
        <v>41.158940971120344</v>
      </c>
      <c r="M38" s="15">
        <v>4.8108891554229842</v>
      </c>
      <c r="N38" s="15">
        <v>3.6166994411763054</v>
      </c>
      <c r="O38" s="15">
        <v>2.8849099582037394E-2</v>
      </c>
      <c r="P38" s="15">
        <v>3.9994815804380033E-3</v>
      </c>
      <c r="Q38" s="15">
        <v>1.8866742295083297E-2</v>
      </c>
      <c r="R38" s="15">
        <v>4.8539754852316895E-2</v>
      </c>
      <c r="S38" s="15">
        <v>0.40701293225861024</v>
      </c>
      <c r="T38" s="15">
        <v>0</v>
      </c>
      <c r="U38" s="15">
        <v>99.999999999999986</v>
      </c>
    </row>
    <row r="39" spans="4:21">
      <c r="D39" s="12" t="s">
        <v>3</v>
      </c>
      <c r="E39" s="13" t="s">
        <v>66</v>
      </c>
      <c r="F39" s="14">
        <v>716.2</v>
      </c>
      <c r="G39" s="15">
        <v>37.784419385621106</v>
      </c>
      <c r="H39" s="15">
        <v>1.3791392742885886E-2</v>
      </c>
      <c r="I39" s="15">
        <v>0.40216506430372329</v>
      </c>
      <c r="J39" s="15">
        <v>20.70333842631079</v>
      </c>
      <c r="K39" s="15">
        <v>2.7313980663188474E-2</v>
      </c>
      <c r="L39" s="15">
        <v>31.620496382786616</v>
      </c>
      <c r="M39" s="15">
        <v>4.5917625593978535</v>
      </c>
      <c r="N39" s="15">
        <v>3.4010269486294638</v>
      </c>
      <c r="O39" s="15">
        <v>0.84850533660370564</v>
      </c>
      <c r="P39" s="15">
        <v>0</v>
      </c>
      <c r="Q39" s="15">
        <v>2.0808557734105428E-2</v>
      </c>
      <c r="R39" s="15">
        <v>4.2829614649378379E-2</v>
      </c>
      <c r="S39" s="15">
        <v>0.53112394833435406</v>
      </c>
      <c r="T39" s="15">
        <v>1.2418402222816408E-2</v>
      </c>
      <c r="U39" s="15">
        <v>99.999999999999986</v>
      </c>
    </row>
    <row r="40" spans="4:21">
      <c r="D40" s="12" t="s">
        <v>3</v>
      </c>
      <c r="E40" s="13" t="s">
        <v>68</v>
      </c>
      <c r="F40" s="14">
        <v>734.6</v>
      </c>
      <c r="G40" s="15">
        <v>53.495735202315231</v>
      </c>
      <c r="H40" s="15">
        <v>2.5256225657979497E-2</v>
      </c>
      <c r="I40" s="15">
        <v>0.26630257765758786</v>
      </c>
      <c r="J40" s="15">
        <v>13.605636310952862</v>
      </c>
      <c r="K40" s="15">
        <v>9.0510871191710016E-2</v>
      </c>
      <c r="L40" s="15">
        <v>21.068560663124956</v>
      </c>
      <c r="M40" s="15">
        <v>2.8234878715916163</v>
      </c>
      <c r="N40" s="15">
        <v>4.9093899097251938</v>
      </c>
      <c r="O40" s="15">
        <v>2.7081296842908302</v>
      </c>
      <c r="P40" s="15">
        <v>3.6925954924054843E-3</v>
      </c>
      <c r="Q40" s="15">
        <v>7.4035130235137456E-2</v>
      </c>
      <c r="R40" s="15">
        <v>5.9758033922897913E-2</v>
      </c>
      <c r="S40" s="15">
        <v>0.52515082199361918</v>
      </c>
      <c r="T40" s="15">
        <v>0.34435410184796117</v>
      </c>
      <c r="U40" s="15">
        <v>99.999999999999972</v>
      </c>
    </row>
    <row r="41" spans="4:21">
      <c r="D41" s="12" t="s">
        <v>3</v>
      </c>
      <c r="E41" s="13" t="s">
        <v>70</v>
      </c>
      <c r="F41" s="14">
        <v>755</v>
      </c>
      <c r="G41" s="15">
        <v>43.198869269310514</v>
      </c>
      <c r="H41" s="15">
        <v>2.4749161953620164E-2</v>
      </c>
      <c r="I41" s="15">
        <v>0.22995454551583425</v>
      </c>
      <c r="J41" s="15">
        <v>6.1952360439133347</v>
      </c>
      <c r="K41" s="15">
        <v>3.5338016447520526</v>
      </c>
      <c r="L41" s="15">
        <v>2.2966257942208514</v>
      </c>
      <c r="M41" s="15">
        <v>1.7924104832933301</v>
      </c>
      <c r="N41" s="15">
        <v>3.4615133528978901</v>
      </c>
      <c r="O41" s="15">
        <v>2.7582226345488712</v>
      </c>
      <c r="P41" s="15">
        <v>0</v>
      </c>
      <c r="Q41" s="15">
        <v>0.48224389692745212</v>
      </c>
      <c r="R41" s="15">
        <v>7.3203327120673241E-3</v>
      </c>
      <c r="S41" s="15">
        <v>35.714598902192421</v>
      </c>
      <c r="T41" s="15">
        <v>0.30445393776175678</v>
      </c>
      <c r="U41" s="15">
        <v>100</v>
      </c>
    </row>
    <row r="42" spans="4:21">
      <c r="D42" s="12" t="s">
        <v>3</v>
      </c>
      <c r="E42" s="13" t="s">
        <v>71</v>
      </c>
      <c r="F42" s="14">
        <v>772.3</v>
      </c>
      <c r="G42" s="15">
        <v>53.435177887804841</v>
      </c>
      <c r="H42" s="15">
        <v>7.3626518843333292E-3</v>
      </c>
      <c r="I42" s="15">
        <v>0.20080810161895984</v>
      </c>
      <c r="J42" s="15">
        <v>20.725341514965201</v>
      </c>
      <c r="K42" s="15">
        <v>1.9440766963920237E-2</v>
      </c>
      <c r="L42" s="15">
        <v>13.520778724872207</v>
      </c>
      <c r="M42" s="15">
        <v>4.6135648633831829</v>
      </c>
      <c r="N42" s="15">
        <v>3.3324584818691245</v>
      </c>
      <c r="O42" s="15">
        <v>2.6180599328807728</v>
      </c>
      <c r="P42" s="15">
        <v>0</v>
      </c>
      <c r="Q42" s="15">
        <v>9.3307901104475691E-2</v>
      </c>
      <c r="R42" s="15">
        <v>3.8102631607838666E-3</v>
      </c>
      <c r="S42" s="15">
        <v>0.74711108280647898</v>
      </c>
      <c r="T42" s="15">
        <v>0.68277782668572218</v>
      </c>
      <c r="U42" s="15">
        <v>100.00000000000003</v>
      </c>
    </row>
    <row r="43" spans="4:21">
      <c r="D43" s="12" t="s">
        <v>3</v>
      </c>
      <c r="E43" s="13" t="s">
        <v>72</v>
      </c>
      <c r="F43" s="14">
        <v>790.8</v>
      </c>
      <c r="G43" s="15">
        <v>59.686241358136712</v>
      </c>
      <c r="H43" s="15">
        <v>2.2164305355840533E-2</v>
      </c>
      <c r="I43" s="15">
        <v>0.23167119591828042</v>
      </c>
      <c r="J43" s="15">
        <v>20.426248014884617</v>
      </c>
      <c r="K43" s="15">
        <v>0.22435467515199231</v>
      </c>
      <c r="L43" s="15">
        <v>11.064815703414338</v>
      </c>
      <c r="M43" s="15">
        <v>2.2814271420330199</v>
      </c>
      <c r="N43" s="15">
        <v>3.2419763703148115</v>
      </c>
      <c r="O43" s="15">
        <v>1.9272466895370179</v>
      </c>
      <c r="P43" s="15">
        <v>0</v>
      </c>
      <c r="Q43" s="15">
        <v>5.3506018398083777E-2</v>
      </c>
      <c r="R43" s="15">
        <v>6.5006168528487215E-2</v>
      </c>
      <c r="S43" s="15">
        <v>0.7681138724392863</v>
      </c>
      <c r="T43" s="15">
        <v>7.2284858874981563E-3</v>
      </c>
      <c r="U43" s="15">
        <v>99.999999999999986</v>
      </c>
    </row>
    <row r="44" spans="4:21">
      <c r="D44" s="12" t="s">
        <v>3</v>
      </c>
      <c r="E44" s="13" t="s">
        <v>74</v>
      </c>
      <c r="F44" s="14">
        <v>811.4</v>
      </c>
      <c r="G44" s="15">
        <v>54.716676312235954</v>
      </c>
      <c r="H44" s="15">
        <v>7.5600325491869038E-3</v>
      </c>
      <c r="I44" s="15">
        <v>0.17298127907394031</v>
      </c>
      <c r="J44" s="15">
        <v>14.698098514673537</v>
      </c>
      <c r="K44" s="15">
        <v>0.14972526031409009</v>
      </c>
      <c r="L44" s="15">
        <v>20.332445704526648</v>
      </c>
      <c r="M44" s="15">
        <v>3.6501051426671016</v>
      </c>
      <c r="N44" s="15">
        <v>2.3905240152318261</v>
      </c>
      <c r="O44" s="15">
        <v>2.846550305318357</v>
      </c>
      <c r="P44" s="15">
        <v>0</v>
      </c>
      <c r="Q44" s="15">
        <v>9.1253032479369556E-2</v>
      </c>
      <c r="R44" s="15">
        <v>5.8693612076206901E-2</v>
      </c>
      <c r="S44" s="15">
        <v>0.48377161149407294</v>
      </c>
      <c r="T44" s="15">
        <v>0.40161517735970675</v>
      </c>
      <c r="U44" s="15">
        <v>100</v>
      </c>
    </row>
    <row r="45" spans="4:21">
      <c r="D45" s="12" t="s">
        <v>3</v>
      </c>
      <c r="E45" s="13" t="s">
        <v>75</v>
      </c>
      <c r="F45" s="14">
        <v>827.5</v>
      </c>
      <c r="G45" s="15">
        <v>46.801643972714125</v>
      </c>
      <c r="H45" s="15">
        <v>0</v>
      </c>
      <c r="I45" s="15">
        <v>0.53988812731188818</v>
      </c>
      <c r="J45" s="15">
        <v>15.637490659409695</v>
      </c>
      <c r="K45" s="15">
        <v>0.11577368595399526</v>
      </c>
      <c r="L45" s="15">
        <v>24.426697970075999</v>
      </c>
      <c r="M45" s="15">
        <v>5.1085555769910487</v>
      </c>
      <c r="N45" s="15">
        <v>3.2011026513843834</v>
      </c>
      <c r="O45" s="15">
        <v>2.7707536398019696</v>
      </c>
      <c r="P45" s="15">
        <v>0</v>
      </c>
      <c r="Q45" s="15">
        <v>3.3868771194891616E-2</v>
      </c>
      <c r="R45" s="15">
        <v>5.4461768057245639E-2</v>
      </c>
      <c r="S45" s="15">
        <v>0.76140731081072821</v>
      </c>
      <c r="T45" s="15">
        <v>0.54835586629401745</v>
      </c>
      <c r="U45" s="15">
        <v>99.999999999999986</v>
      </c>
    </row>
    <row r="46" spans="4:21">
      <c r="D46" s="12" t="s">
        <v>3</v>
      </c>
      <c r="E46" s="13" t="s">
        <v>76</v>
      </c>
      <c r="F46" s="14">
        <v>845</v>
      </c>
      <c r="G46" s="15">
        <v>60.246700534150612</v>
      </c>
      <c r="H46" s="15">
        <v>6.4807552037548496E-2</v>
      </c>
      <c r="I46" s="15">
        <v>0.16387968599194996</v>
      </c>
      <c r="J46" s="15">
        <v>13.267108353998713</v>
      </c>
      <c r="K46" s="15">
        <v>0.37246465262713341</v>
      </c>
      <c r="L46" s="15">
        <v>15.861806988185412</v>
      </c>
      <c r="M46" s="15">
        <v>4.8085195706711961</v>
      </c>
      <c r="N46" s="15">
        <v>1.9821090387695282</v>
      </c>
      <c r="O46" s="15">
        <v>2.3031839892642196</v>
      </c>
      <c r="P46" s="15">
        <v>3.9013848226979054E-3</v>
      </c>
      <c r="Q46" s="15">
        <v>9.2025031314019283E-3</v>
      </c>
      <c r="R46" s="15">
        <v>6.3139885370872575E-2</v>
      </c>
      <c r="S46" s="15">
        <v>0.51679248806414524</v>
      </c>
      <c r="T46" s="15">
        <v>0.33638337291457709</v>
      </c>
      <c r="U46" s="15">
        <v>99.999999999999986</v>
      </c>
    </row>
    <row r="47" spans="4:21">
      <c r="D47" s="12" t="s">
        <v>3</v>
      </c>
      <c r="E47" s="13" t="s">
        <v>77</v>
      </c>
      <c r="F47" s="14">
        <v>867</v>
      </c>
      <c r="G47" s="15">
        <v>38.819881539715865</v>
      </c>
      <c r="H47" s="15">
        <v>1.348072966644342E-2</v>
      </c>
      <c r="I47" s="15">
        <v>0.54679280333746294</v>
      </c>
      <c r="J47" s="15">
        <v>16.081634913260942</v>
      </c>
      <c r="K47" s="15">
        <v>0.36932043146888111</v>
      </c>
      <c r="L47" s="15">
        <v>22.556942403165348</v>
      </c>
      <c r="M47" s="15">
        <v>9.932376386059131</v>
      </c>
      <c r="N47" s="15">
        <v>4.7410539422502742</v>
      </c>
      <c r="O47" s="15">
        <v>5.2208904250161527</v>
      </c>
      <c r="P47" s="15">
        <v>0</v>
      </c>
      <c r="Q47" s="15">
        <v>8.1353229134750182E-3</v>
      </c>
      <c r="R47" s="15">
        <v>0.34188528687279651</v>
      </c>
      <c r="S47" s="15">
        <v>0.60954801423595273</v>
      </c>
      <c r="T47" s="15">
        <v>0.75805780203726081</v>
      </c>
      <c r="U47" s="15">
        <v>99.999999999999972</v>
      </c>
    </row>
    <row r="48" spans="4:21">
      <c r="D48" s="12" t="s">
        <v>3</v>
      </c>
      <c r="E48" s="13" t="s">
        <v>79</v>
      </c>
      <c r="F48" s="14">
        <v>886.1</v>
      </c>
      <c r="G48" s="15">
        <v>26.290217758302308</v>
      </c>
      <c r="H48" s="15">
        <v>0</v>
      </c>
      <c r="I48" s="15">
        <v>1.4878391811153107</v>
      </c>
      <c r="J48" s="15">
        <v>4.2825138281357491</v>
      </c>
      <c r="K48" s="15">
        <v>3.6219175579658175E-2</v>
      </c>
      <c r="L48" s="15">
        <v>22.331573641827784</v>
      </c>
      <c r="M48" s="15">
        <v>27.072154199392521</v>
      </c>
      <c r="N48" s="15">
        <v>6.5696373519476259</v>
      </c>
      <c r="O48" s="15">
        <v>10.07023775853054</v>
      </c>
      <c r="P48" s="15">
        <v>0</v>
      </c>
      <c r="Q48" s="15">
        <v>1.1037204392617728E-2</v>
      </c>
      <c r="R48" s="15">
        <v>0.15460614211958063</v>
      </c>
      <c r="S48" s="15">
        <v>0.84295682930373861</v>
      </c>
      <c r="T48" s="15">
        <v>0.85100692935254107</v>
      </c>
      <c r="U48" s="15">
        <v>99.999999999999986</v>
      </c>
    </row>
    <row r="49" spans="4:21">
      <c r="D49" s="12" t="s">
        <v>3</v>
      </c>
      <c r="E49" s="13" t="s">
        <v>81</v>
      </c>
      <c r="F49" s="14">
        <v>900.9</v>
      </c>
      <c r="G49" s="15">
        <v>39.385175761340058</v>
      </c>
      <c r="H49" s="15">
        <v>7.5481883907810559E-3</v>
      </c>
      <c r="I49" s="15">
        <v>1.1939738028022446</v>
      </c>
      <c r="J49" s="15">
        <v>26.818153620810666</v>
      </c>
      <c r="K49" s="15">
        <v>1.7789954314146514</v>
      </c>
      <c r="L49" s="15">
        <v>13.8927999646417</v>
      </c>
      <c r="M49" s="15">
        <v>5.92991085938948</v>
      </c>
      <c r="N49" s="15">
        <v>4.4188131809320321</v>
      </c>
      <c r="O49" s="15">
        <v>4.0264249021053216</v>
      </c>
      <c r="P49" s="15">
        <v>0</v>
      </c>
      <c r="Q49" s="15">
        <v>4.1000751379706345E-2</v>
      </c>
      <c r="R49" s="15">
        <v>0.28129867885566712</v>
      </c>
      <c r="S49" s="15">
        <v>1.7575586781869874</v>
      </c>
      <c r="T49" s="15">
        <v>0.46834617975071979</v>
      </c>
      <c r="U49" s="15">
        <v>100.00000000000001</v>
      </c>
    </row>
    <row r="50" spans="4:21">
      <c r="D50" s="12" t="s">
        <v>3</v>
      </c>
      <c r="E50" s="13" t="s">
        <v>84</v>
      </c>
      <c r="F50" s="14">
        <v>919.1</v>
      </c>
      <c r="G50" s="15">
        <v>42.355447557037898</v>
      </c>
      <c r="H50" s="15">
        <v>0</v>
      </c>
      <c r="I50" s="15">
        <v>0.96029599756411632</v>
      </c>
      <c r="J50" s="15">
        <v>4.5634202212972568</v>
      </c>
      <c r="K50" s="15">
        <v>0.10422130783346122</v>
      </c>
      <c r="L50" s="15">
        <v>25.399003696597255</v>
      </c>
      <c r="M50" s="15">
        <v>10.711752463292603</v>
      </c>
      <c r="N50" s="15">
        <v>5.9274715827955582</v>
      </c>
      <c r="O50" s="15">
        <v>8.490030525246457</v>
      </c>
      <c r="P50" s="15">
        <v>0</v>
      </c>
      <c r="Q50" s="15">
        <v>0</v>
      </c>
      <c r="R50" s="15">
        <v>8.5426273550782986E-2</v>
      </c>
      <c r="S50" s="15">
        <v>0.27455644189038053</v>
      </c>
      <c r="T50" s="15">
        <v>1.1283739328942155</v>
      </c>
      <c r="U50" s="15">
        <v>99.999999999999986</v>
      </c>
    </row>
    <row r="51" spans="4:21">
      <c r="D51" s="12" t="s">
        <v>3</v>
      </c>
      <c r="E51" s="13" t="s">
        <v>86</v>
      </c>
      <c r="F51" s="14">
        <v>930.3</v>
      </c>
      <c r="G51" s="15">
        <v>17.571880221180088</v>
      </c>
      <c r="H51" s="15">
        <v>0</v>
      </c>
      <c r="I51" s="15">
        <v>3.6936389854135192</v>
      </c>
      <c r="J51" s="15">
        <v>1.2241463552046548</v>
      </c>
      <c r="K51" s="15">
        <v>1.0729101770401221</v>
      </c>
      <c r="L51" s="15">
        <v>22.665499128477535</v>
      </c>
      <c r="M51" s="15">
        <v>21.603040167988006</v>
      </c>
      <c r="N51" s="15">
        <v>11.686464571860826</v>
      </c>
      <c r="O51" s="15">
        <v>14.472644863466188</v>
      </c>
      <c r="P51" s="15">
        <v>0</v>
      </c>
      <c r="Q51" s="15">
        <v>1.4530822197286287E-2</v>
      </c>
      <c r="R51" s="15">
        <v>2.6357187465475476</v>
      </c>
      <c r="S51" s="15">
        <v>2.5459321510212116</v>
      </c>
      <c r="T51" s="15">
        <v>0.8135938096030132</v>
      </c>
      <c r="U51" s="15">
        <v>100</v>
      </c>
    </row>
    <row r="52" spans="4:21">
      <c r="D52" s="12" t="s">
        <v>3</v>
      </c>
      <c r="E52" s="13" t="s">
        <v>87</v>
      </c>
      <c r="F52" s="14">
        <v>942.8</v>
      </c>
      <c r="G52" s="15">
        <v>35.39344170577332</v>
      </c>
      <c r="H52" s="15">
        <v>0</v>
      </c>
      <c r="I52" s="15">
        <v>3.4765437858078965</v>
      </c>
      <c r="J52" s="15">
        <v>1.6249578797058799</v>
      </c>
      <c r="K52" s="15">
        <v>9.5669794343307343E-3</v>
      </c>
      <c r="L52" s="15">
        <v>34.401638801408559</v>
      </c>
      <c r="M52" s="15">
        <v>18.380849047971619</v>
      </c>
      <c r="N52" s="15">
        <v>3.4600708019208106</v>
      </c>
      <c r="O52" s="15">
        <v>0.98072335846330727</v>
      </c>
      <c r="P52" s="15">
        <v>0</v>
      </c>
      <c r="Q52" s="15">
        <v>1.3119215881101466E-2</v>
      </c>
      <c r="R52" s="15">
        <v>0.55503581494530019</v>
      </c>
      <c r="S52" s="15">
        <v>0.4668700742556553</v>
      </c>
      <c r="T52" s="15">
        <v>1.2371825344322347</v>
      </c>
      <c r="U52" s="15">
        <v>100.00000000000001</v>
      </c>
    </row>
    <row r="53" spans="4:21">
      <c r="D53" s="12" t="s">
        <v>88</v>
      </c>
      <c r="E53" s="13" t="s">
        <v>89</v>
      </c>
      <c r="F53" s="14">
        <v>954.7</v>
      </c>
      <c r="G53" s="15">
        <v>30.812138049185311</v>
      </c>
      <c r="H53" s="15">
        <v>0</v>
      </c>
      <c r="I53" s="15">
        <v>3.2142491513960265</v>
      </c>
      <c r="J53" s="15">
        <v>2.4382650128273391</v>
      </c>
      <c r="K53" s="15">
        <v>2.3567258640995983E-2</v>
      </c>
      <c r="L53" s="15">
        <v>2.7598951920488104</v>
      </c>
      <c r="M53" s="15">
        <v>47.701363268237948</v>
      </c>
      <c r="N53" s="15">
        <v>8.9797177141798095</v>
      </c>
      <c r="O53" s="15">
        <v>0.16943058795723165</v>
      </c>
      <c r="P53" s="15">
        <v>0</v>
      </c>
      <c r="Q53" s="15">
        <v>2.7700121222087159E-2</v>
      </c>
      <c r="R53" s="15">
        <v>1.7526744355182318</v>
      </c>
      <c r="S53" s="15">
        <v>0.5305141789649005</v>
      </c>
      <c r="T53" s="15">
        <v>1.5904850298212925</v>
      </c>
      <c r="U53" s="15">
        <v>100</v>
      </c>
    </row>
    <row r="54" spans="4:21">
      <c r="D54" s="12" t="s">
        <v>88</v>
      </c>
      <c r="E54" s="13" t="s">
        <v>90</v>
      </c>
      <c r="F54" s="14">
        <v>969</v>
      </c>
      <c r="G54" s="15">
        <v>75.330889838496731</v>
      </c>
      <c r="H54" s="15">
        <v>2.6867397923752586E-2</v>
      </c>
      <c r="I54" s="15">
        <v>0.18096617834890455</v>
      </c>
      <c r="J54" s="15">
        <v>4.6111966590989919</v>
      </c>
      <c r="K54" s="15">
        <v>3.0710037766069997</v>
      </c>
      <c r="L54" s="15">
        <v>1.6537791916018861E-2</v>
      </c>
      <c r="M54" s="15">
        <v>11.010771031968003</v>
      </c>
      <c r="N54" s="15">
        <v>3.6515947127617259</v>
      </c>
      <c r="O54" s="15">
        <v>0.28809175254497899</v>
      </c>
      <c r="P54" s="15">
        <v>0</v>
      </c>
      <c r="Q54" s="15">
        <v>0.62080327353807874</v>
      </c>
      <c r="R54" s="15">
        <v>0.16290030651868626</v>
      </c>
      <c r="S54" s="15">
        <v>0.42767855108063946</v>
      </c>
      <c r="T54" s="15">
        <v>0.60069872919647938</v>
      </c>
      <c r="U54" s="15">
        <v>100</v>
      </c>
    </row>
    <row r="55" spans="4:21">
      <c r="D55" s="12" t="s">
        <v>88</v>
      </c>
      <c r="E55" s="13" t="s">
        <v>332</v>
      </c>
      <c r="F55" s="14">
        <v>983.9</v>
      </c>
      <c r="G55" s="15">
        <v>34.124886366172227</v>
      </c>
      <c r="H55" s="15">
        <v>0</v>
      </c>
      <c r="I55" s="15">
        <v>1.7571293500832468</v>
      </c>
      <c r="J55" s="15">
        <v>0.67315016315853726</v>
      </c>
      <c r="K55" s="15">
        <v>10.580331871781645</v>
      </c>
      <c r="L55" s="15">
        <v>15.685402522223033</v>
      </c>
      <c r="M55" s="15">
        <v>26.245434239757241</v>
      </c>
      <c r="N55" s="15">
        <v>8.9266334948411483</v>
      </c>
      <c r="O55" s="15">
        <v>3.7811274854575229E-2</v>
      </c>
      <c r="P55" s="15">
        <v>0</v>
      </c>
      <c r="Q55" s="15">
        <v>1.2364003772998618E-2</v>
      </c>
      <c r="R55" s="15">
        <v>0.48067784351126308</v>
      </c>
      <c r="S55" s="15">
        <v>0.29596891490177213</v>
      </c>
      <c r="T55" s="15">
        <v>1.1802099549423359</v>
      </c>
      <c r="U55" s="15">
        <v>100.00000000000003</v>
      </c>
    </row>
    <row r="56" spans="4:21">
      <c r="D56" s="12" t="s">
        <v>88</v>
      </c>
      <c r="E56" s="13" t="s">
        <v>92</v>
      </c>
      <c r="F56" s="14">
        <v>1009.8</v>
      </c>
      <c r="G56" s="15">
        <v>77.217530876432619</v>
      </c>
      <c r="H56" s="15">
        <v>0.18087340325019602</v>
      </c>
      <c r="I56" s="15">
        <v>9.4754716835736372E-2</v>
      </c>
      <c r="J56" s="15">
        <v>2.0424369941362435</v>
      </c>
      <c r="K56" s="15">
        <v>0.34494637947243667</v>
      </c>
      <c r="L56" s="15">
        <v>0.10222797081626984</v>
      </c>
      <c r="M56" s="15">
        <v>14.150332390063419</v>
      </c>
      <c r="N56" s="15">
        <v>3.8017258864442036</v>
      </c>
      <c r="O56" s="15">
        <v>0.39071416753674193</v>
      </c>
      <c r="P56" s="15">
        <v>0</v>
      </c>
      <c r="Q56" s="15">
        <v>1.3099168224957916</v>
      </c>
      <c r="R56" s="15">
        <v>0</v>
      </c>
      <c r="S56" s="15">
        <v>0.35006499503664157</v>
      </c>
      <c r="T56" s="15">
        <v>1.4475397479710972E-2</v>
      </c>
      <c r="U56" s="15">
        <v>100.00000000000001</v>
      </c>
    </row>
    <row r="57" spans="4:21">
      <c r="D57" s="12" t="s">
        <v>88</v>
      </c>
      <c r="E57" s="16" t="s">
        <v>333</v>
      </c>
      <c r="F57" s="17">
        <v>1039.3</v>
      </c>
      <c r="G57" s="15">
        <v>43.279440038216826</v>
      </c>
      <c r="H57" s="15">
        <v>1.3086211697680322E-2</v>
      </c>
      <c r="I57" s="15">
        <v>3.0082811775313245</v>
      </c>
      <c r="J57" s="15">
        <v>1.0266142387385129</v>
      </c>
      <c r="K57" s="15">
        <v>3.8873841062986789E-2</v>
      </c>
      <c r="L57" s="15">
        <v>23.937236608909519</v>
      </c>
      <c r="M57" s="15">
        <v>13.754865789330442</v>
      </c>
      <c r="N57" s="15">
        <v>4.0654132543864305</v>
      </c>
      <c r="O57" s="15">
        <v>9.6006755101048409</v>
      </c>
      <c r="P57" s="15">
        <v>0</v>
      </c>
      <c r="Q57" s="15">
        <v>3.9486090082224909E-3</v>
      </c>
      <c r="R57" s="15">
        <v>0.22689412162250336</v>
      </c>
      <c r="S57" s="15">
        <v>0.27429205249456601</v>
      </c>
      <c r="T57" s="15">
        <v>0.77037854689614171</v>
      </c>
      <c r="U57" s="15">
        <v>99.999999999999986</v>
      </c>
    </row>
    <row r="58" spans="4:21">
      <c r="D58" s="12" t="s">
        <v>88</v>
      </c>
      <c r="E58" s="13" t="s">
        <v>93</v>
      </c>
      <c r="F58" s="14">
        <v>1042.9000000000001</v>
      </c>
      <c r="G58" s="15">
        <v>55.983291595728105</v>
      </c>
      <c r="H58" s="15">
        <v>0</v>
      </c>
      <c r="I58" s="15">
        <v>3.9003595354130942</v>
      </c>
      <c r="J58" s="15">
        <v>2.7438753864081544</v>
      </c>
      <c r="K58" s="15">
        <v>0.58356229367363854</v>
      </c>
      <c r="L58" s="15">
        <v>18.045494076564637</v>
      </c>
      <c r="M58" s="15">
        <v>7.8730759504246102</v>
      </c>
      <c r="N58" s="15">
        <v>4.0449470021875467</v>
      </c>
      <c r="O58" s="15">
        <v>5.6610144415254524</v>
      </c>
      <c r="P58" s="15">
        <v>4.1120054800707594E-3</v>
      </c>
      <c r="Q58" s="15">
        <v>4.8496553180987197E-3</v>
      </c>
      <c r="R58" s="15">
        <v>0.39929671679202811</v>
      </c>
      <c r="S58" s="15">
        <v>0.37365026865443962</v>
      </c>
      <c r="T58" s="15">
        <v>0.38247107183013429</v>
      </c>
      <c r="U58" s="15">
        <v>100</v>
      </c>
    </row>
    <row r="59" spans="4:21">
      <c r="D59" s="12" t="s">
        <v>88</v>
      </c>
      <c r="E59" s="13" t="s">
        <v>94</v>
      </c>
      <c r="F59" s="14">
        <v>1064.3</v>
      </c>
      <c r="G59" s="15">
        <v>38.080957542603997</v>
      </c>
      <c r="H59" s="15">
        <v>1.2299852545689648E-2</v>
      </c>
      <c r="I59" s="15">
        <v>6.1785283289001995</v>
      </c>
      <c r="J59" s="15">
        <v>1.754579654314574</v>
      </c>
      <c r="K59" s="15">
        <v>0.14209328533383536</v>
      </c>
      <c r="L59" s="15">
        <v>17.171190977651854</v>
      </c>
      <c r="M59" s="15">
        <v>27.601018731253156</v>
      </c>
      <c r="N59" s="15">
        <v>7.2227028542344165</v>
      </c>
      <c r="O59" s="15">
        <v>2.6485037182363766E-2</v>
      </c>
      <c r="P59" s="15">
        <v>3.1466290674832891E-3</v>
      </c>
      <c r="Q59" s="15">
        <v>1.4846306393039455E-2</v>
      </c>
      <c r="R59" s="15">
        <v>0.27055378293699422</v>
      </c>
      <c r="S59" s="15">
        <v>0.27774774130275459</v>
      </c>
      <c r="T59" s="15">
        <v>1.2438492762796469</v>
      </c>
      <c r="U59" s="15">
        <v>100.00000000000003</v>
      </c>
    </row>
    <row r="60" spans="4:21">
      <c r="D60" s="12" t="s">
        <v>88</v>
      </c>
      <c r="E60" s="13" t="s">
        <v>95</v>
      </c>
      <c r="F60" s="14">
        <v>1087.0999999999999</v>
      </c>
      <c r="G60" s="15">
        <v>38.712856108407138</v>
      </c>
      <c r="H60" s="15">
        <v>0</v>
      </c>
      <c r="I60" s="15">
        <v>5.3673428253472215</v>
      </c>
      <c r="J60" s="15">
        <v>12.768818768463793</v>
      </c>
      <c r="K60" s="15">
        <v>0.63458292564074181</v>
      </c>
      <c r="L60" s="15">
        <v>14.345760294624732</v>
      </c>
      <c r="M60" s="15">
        <v>20.912746806612144</v>
      </c>
      <c r="N60" s="15">
        <v>5.0350181666585785</v>
      </c>
      <c r="O60" s="15">
        <v>1.792104264170083E-2</v>
      </c>
      <c r="P60" s="15">
        <v>0</v>
      </c>
      <c r="Q60" s="15">
        <v>0</v>
      </c>
      <c r="R60" s="15">
        <v>0.4636052377928207</v>
      </c>
      <c r="S60" s="15">
        <v>0.62619096336482738</v>
      </c>
      <c r="T60" s="15">
        <v>1.1151568604462996</v>
      </c>
      <c r="U60" s="15">
        <v>100.00000000000001</v>
      </c>
    </row>
    <row r="61" spans="4:21">
      <c r="D61" s="12" t="s">
        <v>88</v>
      </c>
      <c r="E61" s="13" t="s">
        <v>96</v>
      </c>
      <c r="F61" s="14">
        <v>1108.0999999999999</v>
      </c>
      <c r="G61" s="15">
        <v>49.204966230552877</v>
      </c>
      <c r="H61" s="15">
        <v>3.5700237048758173E-3</v>
      </c>
      <c r="I61" s="15">
        <v>0.32675732386746537</v>
      </c>
      <c r="J61" s="15">
        <v>21.290239062886556</v>
      </c>
      <c r="K61" s="15">
        <v>6.5851613328006984</v>
      </c>
      <c r="L61" s="15">
        <v>3.7041198018701232E-2</v>
      </c>
      <c r="M61" s="15">
        <v>17.740157761542967</v>
      </c>
      <c r="N61" s="15">
        <v>3.6862373154138184</v>
      </c>
      <c r="O61" s="15">
        <v>4.3928026056089158E-3</v>
      </c>
      <c r="P61" s="15">
        <v>0</v>
      </c>
      <c r="Q61" s="15">
        <v>2.1546675638547997E-2</v>
      </c>
      <c r="R61" s="15">
        <v>0.13674172771707499</v>
      </c>
      <c r="S61" s="15">
        <v>0.81707503106516732</v>
      </c>
      <c r="T61" s="15">
        <v>0.14611351418563892</v>
      </c>
      <c r="U61" s="15">
        <v>100.00000000000001</v>
      </c>
    </row>
    <row r="62" spans="4:21">
      <c r="D62" s="12" t="s">
        <v>88</v>
      </c>
      <c r="E62" s="13" t="s">
        <v>97</v>
      </c>
      <c r="F62" s="14">
        <v>1119.0999999999999</v>
      </c>
      <c r="G62" s="15">
        <v>59.039339827277438</v>
      </c>
      <c r="H62" s="15">
        <v>3.5258454698146521E-3</v>
      </c>
      <c r="I62" s="15">
        <v>1.4668068067783608E-2</v>
      </c>
      <c r="J62" s="15">
        <v>17.641175636528413</v>
      </c>
      <c r="K62" s="15">
        <v>3.7753743466018128</v>
      </c>
      <c r="L62" s="15">
        <v>2.8909178285706851E-2</v>
      </c>
      <c r="M62" s="15">
        <v>3.2698717702898699</v>
      </c>
      <c r="N62" s="15">
        <v>4.1994937931629073</v>
      </c>
      <c r="O62" s="15">
        <v>2.6030656007615983E-2</v>
      </c>
      <c r="P62" s="15">
        <v>0</v>
      </c>
      <c r="Q62" s="15">
        <v>1.2767416994211649E-2</v>
      </c>
      <c r="R62" s="15">
        <v>1.073039571635344</v>
      </c>
      <c r="S62" s="15">
        <v>10.883561685597678</v>
      </c>
      <c r="T62" s="15">
        <v>3.2242204081391022E-2</v>
      </c>
      <c r="U62" s="15">
        <v>99.999999999999972</v>
      </c>
    </row>
    <row r="63" spans="4:21">
      <c r="D63" s="12" t="s">
        <v>88</v>
      </c>
      <c r="E63" s="13" t="s">
        <v>98</v>
      </c>
      <c r="F63" s="14">
        <v>1152</v>
      </c>
      <c r="G63" s="15">
        <v>41.11865669551932</v>
      </c>
      <c r="H63" s="15">
        <v>0</v>
      </c>
      <c r="I63" s="15">
        <v>4.4208189059907997E-3</v>
      </c>
      <c r="J63" s="15">
        <v>21.836560652668133</v>
      </c>
      <c r="K63" s="15">
        <v>1.0269863290723831</v>
      </c>
      <c r="L63" s="15">
        <v>6.8813183784663556E-2</v>
      </c>
      <c r="M63" s="15">
        <v>15.853087559021386</v>
      </c>
      <c r="N63" s="15">
        <v>7.5292086147123936</v>
      </c>
      <c r="O63" s="15">
        <v>9.0218997710947116E-2</v>
      </c>
      <c r="P63" s="15">
        <v>0</v>
      </c>
      <c r="Q63" s="15">
        <v>1.9238899137597222E-2</v>
      </c>
      <c r="R63" s="15">
        <v>2.8148359448791536</v>
      </c>
      <c r="S63" s="15">
        <v>9.4755275242336214</v>
      </c>
      <c r="T63" s="15">
        <v>0.16244478035442195</v>
      </c>
      <c r="U63" s="15">
        <v>100.00000000000001</v>
      </c>
    </row>
    <row r="64" spans="4:21">
      <c r="D64" s="12" t="s">
        <v>88</v>
      </c>
      <c r="E64" s="13" t="s">
        <v>99</v>
      </c>
      <c r="F64" s="14">
        <v>1172.0999999999999</v>
      </c>
      <c r="G64" s="15">
        <v>46.521914702361499</v>
      </c>
      <c r="H64" s="15">
        <v>7.5365465620003905E-3</v>
      </c>
      <c r="I64" s="15">
        <v>3.1353211283321941E-2</v>
      </c>
      <c r="J64" s="15">
        <v>32.000093602469946</v>
      </c>
      <c r="K64" s="15">
        <v>11.637117512978644</v>
      </c>
      <c r="L64" s="15">
        <v>0.14172127922575162</v>
      </c>
      <c r="M64" s="15">
        <v>3.6008022381500311</v>
      </c>
      <c r="N64" s="15">
        <v>2.0843069879286436</v>
      </c>
      <c r="O64" s="15">
        <v>9.2734850274614183E-3</v>
      </c>
      <c r="P64" s="15">
        <v>0</v>
      </c>
      <c r="Q64" s="15">
        <v>2.7290541652243601E-2</v>
      </c>
      <c r="R64" s="15">
        <v>1.2053214931389589</v>
      </c>
      <c r="S64" s="15">
        <v>2.726482563352159</v>
      </c>
      <c r="T64" s="15">
        <v>6.7858358693011324E-3</v>
      </c>
      <c r="U64" s="15">
        <v>99.999999999999957</v>
      </c>
    </row>
    <row r="65" spans="4:21">
      <c r="D65" s="12" t="s">
        <v>88</v>
      </c>
      <c r="E65" s="13" t="s">
        <v>100</v>
      </c>
      <c r="F65" s="14">
        <v>1189.5</v>
      </c>
      <c r="G65" s="15">
        <v>41.970542280500709</v>
      </c>
      <c r="H65" s="15">
        <v>1.8373231184753386E-2</v>
      </c>
      <c r="I65" s="15">
        <v>1.6051810018707715</v>
      </c>
      <c r="J65" s="15">
        <v>24.201288768848837</v>
      </c>
      <c r="K65" s="15">
        <v>12.915457607421764</v>
      </c>
      <c r="L65" s="15">
        <v>0.96266310505947217</v>
      </c>
      <c r="M65" s="15">
        <v>11.377082612898855</v>
      </c>
      <c r="N65" s="15">
        <v>3.2114818773989273</v>
      </c>
      <c r="O65" s="15">
        <v>9.0434781802784959E-3</v>
      </c>
      <c r="P65" s="15">
        <v>0</v>
      </c>
      <c r="Q65" s="15">
        <v>1.7742442906070192E-2</v>
      </c>
      <c r="R65" s="15">
        <v>0.60101885417423428</v>
      </c>
      <c r="S65" s="15">
        <v>2.5266038720527919</v>
      </c>
      <c r="T65" s="15">
        <v>0.58352086750254351</v>
      </c>
      <c r="U65" s="15">
        <v>100</v>
      </c>
    </row>
    <row r="66" spans="4:21">
      <c r="D66" s="12" t="s">
        <v>88</v>
      </c>
      <c r="E66" s="13" t="s">
        <v>101</v>
      </c>
      <c r="F66" s="14">
        <v>1216.7</v>
      </c>
      <c r="G66" s="15">
        <v>66.019925186356915</v>
      </c>
      <c r="H66" s="15">
        <v>4.0955909966583753E-3</v>
      </c>
      <c r="I66" s="15">
        <v>6.6785680426027092</v>
      </c>
      <c r="J66" s="15">
        <v>5.647620892350834</v>
      </c>
      <c r="K66" s="15">
        <v>6.7642828523280993</v>
      </c>
      <c r="L66" s="15">
        <v>2.6449359310993388</v>
      </c>
      <c r="M66" s="15">
        <v>7.0687435503592591</v>
      </c>
      <c r="N66" s="15">
        <v>1.7668742531102435</v>
      </c>
      <c r="O66" s="15">
        <v>1.007784237269389E-2</v>
      </c>
      <c r="P66" s="15">
        <v>0</v>
      </c>
      <c r="Q66" s="15">
        <v>9.8858834703568627E-3</v>
      </c>
      <c r="R66" s="15">
        <v>1.0555838859013313</v>
      </c>
      <c r="S66" s="15">
        <v>2.214464153303461</v>
      </c>
      <c r="T66" s="15">
        <v>0.11494193574811214</v>
      </c>
      <c r="U66" s="15">
        <v>100</v>
      </c>
    </row>
    <row r="67" spans="4:21">
      <c r="D67" s="12" t="s">
        <v>88</v>
      </c>
      <c r="E67" s="13" t="s">
        <v>102</v>
      </c>
      <c r="F67" s="14">
        <v>1239</v>
      </c>
      <c r="G67" s="15">
        <v>70.422919849719506</v>
      </c>
      <c r="H67" s="15">
        <v>2.1375423466798316E-2</v>
      </c>
      <c r="I67" s="15">
        <v>0</v>
      </c>
      <c r="J67" s="15">
        <v>10.542746342488723</v>
      </c>
      <c r="K67" s="15">
        <v>0</v>
      </c>
      <c r="L67" s="15">
        <v>3.8810921426271835E-2</v>
      </c>
      <c r="M67" s="15">
        <v>12.186797259308149</v>
      </c>
      <c r="N67" s="15">
        <v>1.9784639151842649</v>
      </c>
      <c r="O67" s="15">
        <v>5.2603581187824003E-3</v>
      </c>
      <c r="P67" s="15">
        <v>0</v>
      </c>
      <c r="Q67" s="15">
        <v>0.33541588970950759</v>
      </c>
      <c r="R67" s="15">
        <v>0.68152074027590825</v>
      </c>
      <c r="S67" s="15">
        <v>3.7783228259607831</v>
      </c>
      <c r="T67" s="15">
        <v>8.3664743413015292E-3</v>
      </c>
      <c r="U67" s="15">
        <v>100</v>
      </c>
    </row>
    <row r="68" spans="4:21">
      <c r="D68" s="12" t="s">
        <v>88</v>
      </c>
      <c r="E68" s="13" t="s">
        <v>103</v>
      </c>
      <c r="F68" s="14">
        <v>1265.3</v>
      </c>
      <c r="G68" s="15">
        <v>43.910576181136115</v>
      </c>
      <c r="H68" s="15">
        <v>6.7556725467628467E-3</v>
      </c>
      <c r="I68" s="15">
        <v>11.148667009195739</v>
      </c>
      <c r="J68" s="15">
        <v>14.770301685897527</v>
      </c>
      <c r="K68" s="15">
        <v>10.605867581676966</v>
      </c>
      <c r="L68" s="15">
        <v>1.8837541520707053</v>
      </c>
      <c r="M68" s="15">
        <v>12.775642541488704</v>
      </c>
      <c r="N68" s="15">
        <v>1.6566900039587038</v>
      </c>
      <c r="O68" s="15">
        <v>8.3126439540245969E-3</v>
      </c>
      <c r="P68" s="15">
        <v>0</v>
      </c>
      <c r="Q68" s="15">
        <v>4.0776807714959411E-3</v>
      </c>
      <c r="R68" s="15">
        <v>0.79725738069960894</v>
      </c>
      <c r="S68" s="15">
        <v>1.6294821757505229</v>
      </c>
      <c r="T68" s="15">
        <v>0.80261529085311822</v>
      </c>
      <c r="U68" s="15">
        <v>99.999999999999986</v>
      </c>
    </row>
    <row r="69" spans="4:21">
      <c r="D69" s="12" t="s">
        <v>88</v>
      </c>
      <c r="E69" s="13" t="s">
        <v>104</v>
      </c>
      <c r="F69" s="14">
        <v>1292.7</v>
      </c>
      <c r="G69" s="15">
        <v>82.733072410916634</v>
      </c>
      <c r="H69" s="15">
        <v>1.1925854255059857E-2</v>
      </c>
      <c r="I69" s="15">
        <v>5.5121583029839761E-3</v>
      </c>
      <c r="J69" s="15">
        <v>6.236999225017855</v>
      </c>
      <c r="K69" s="15">
        <v>1.7635344308989429</v>
      </c>
      <c r="L69" s="15">
        <v>1.0311309683254185E-2</v>
      </c>
      <c r="M69" s="15">
        <v>4.4624085571451904</v>
      </c>
      <c r="N69" s="15">
        <v>1.8250266145728482</v>
      </c>
      <c r="O69" s="15">
        <v>0</v>
      </c>
      <c r="P69" s="15">
        <v>0</v>
      </c>
      <c r="Q69" s="15">
        <v>0.20632620956780715</v>
      </c>
      <c r="R69" s="15">
        <v>0.20163667081855768</v>
      </c>
      <c r="S69" s="15">
        <v>2.528961528852578</v>
      </c>
      <c r="T69" s="15">
        <v>1.4285029968296503E-2</v>
      </c>
      <c r="U69" s="15">
        <v>100</v>
      </c>
    </row>
    <row r="70" spans="4:21">
      <c r="D70" s="12" t="s">
        <v>88</v>
      </c>
      <c r="E70" s="13" t="s">
        <v>105</v>
      </c>
      <c r="F70" s="14">
        <v>1311.2</v>
      </c>
      <c r="G70" s="15">
        <v>66.601785283195397</v>
      </c>
      <c r="H70" s="15">
        <v>0</v>
      </c>
      <c r="I70" s="15">
        <v>1.5829802477271036E-2</v>
      </c>
      <c r="J70" s="15">
        <v>10.558622836949255</v>
      </c>
      <c r="K70" s="15">
        <v>3.0645120090862661</v>
      </c>
      <c r="L70" s="15">
        <v>4.7592044589941339E-2</v>
      </c>
      <c r="M70" s="15">
        <v>4.952520172175964</v>
      </c>
      <c r="N70" s="15">
        <v>3.3113019749917245</v>
      </c>
      <c r="O70" s="15">
        <v>0</v>
      </c>
      <c r="P70" s="15">
        <v>3.8939750668014351E-3</v>
      </c>
      <c r="Q70" s="15">
        <v>6.4298413306404067E-2</v>
      </c>
      <c r="R70" s="15">
        <v>0.87046859813901623</v>
      </c>
      <c r="S70" s="15">
        <v>10.50917489002194</v>
      </c>
      <c r="T70" s="15">
        <v>0</v>
      </c>
      <c r="U70" s="15">
        <v>99.999999999999986</v>
      </c>
    </row>
    <row r="71" spans="4:21">
      <c r="D71" s="12" t="s">
        <v>88</v>
      </c>
      <c r="E71" s="13" t="s">
        <v>107</v>
      </c>
      <c r="F71" s="14">
        <v>1333.9</v>
      </c>
      <c r="G71" s="15">
        <v>55.803895038117965</v>
      </c>
      <c r="H71" s="15">
        <v>0</v>
      </c>
      <c r="I71" s="15">
        <v>0</v>
      </c>
      <c r="J71" s="15">
        <v>16.079039156984869</v>
      </c>
      <c r="K71" s="15">
        <v>1.9789389590183233E-2</v>
      </c>
      <c r="L71" s="15">
        <v>1.1663550978741791E-2</v>
      </c>
      <c r="M71" s="15">
        <v>16.849626831220363</v>
      </c>
      <c r="N71" s="15">
        <v>4.1619199089399865</v>
      </c>
      <c r="O71" s="15">
        <v>3.6887736529153253E-3</v>
      </c>
      <c r="P71" s="15">
        <v>0</v>
      </c>
      <c r="Q71" s="15">
        <v>1.4474045190486801E-2</v>
      </c>
      <c r="R71" s="15">
        <v>5.0612352193045318</v>
      </c>
      <c r="S71" s="15">
        <v>1.9501234926530824</v>
      </c>
      <c r="T71" s="15">
        <v>4.4544593366874011E-2</v>
      </c>
      <c r="U71" s="15">
        <v>100</v>
      </c>
    </row>
    <row r="72" spans="4:21">
      <c r="D72" s="12" t="s">
        <v>88</v>
      </c>
      <c r="E72" s="13" t="s">
        <v>108</v>
      </c>
      <c r="F72" s="14">
        <v>1366</v>
      </c>
      <c r="G72" s="15">
        <v>82.705603647484239</v>
      </c>
      <c r="H72" s="15">
        <v>5.6466915659778787E-2</v>
      </c>
      <c r="I72" s="15">
        <v>6.5247821753687688E-3</v>
      </c>
      <c r="J72" s="15">
        <v>1.0553060895651321</v>
      </c>
      <c r="K72" s="15">
        <v>0.14910915731809365</v>
      </c>
      <c r="L72" s="15">
        <v>3.2479246946986152E-2</v>
      </c>
      <c r="M72" s="15">
        <v>9.9964657285119429</v>
      </c>
      <c r="N72" s="15">
        <v>5.1882220618466039</v>
      </c>
      <c r="O72" s="15">
        <v>5.7895954513835553E-3</v>
      </c>
      <c r="P72" s="15">
        <v>0</v>
      </c>
      <c r="Q72" s="15">
        <v>1.1359739381379163E-2</v>
      </c>
      <c r="R72" s="15">
        <v>0.40429584704034566</v>
      </c>
      <c r="S72" s="15">
        <v>0.38837718861877912</v>
      </c>
      <c r="T72" s="15">
        <v>0</v>
      </c>
      <c r="U72" s="15">
        <v>100.00000000000004</v>
      </c>
    </row>
    <row r="73" spans="4:21">
      <c r="D73" s="12" t="s">
        <v>88</v>
      </c>
      <c r="E73" s="13" t="s">
        <v>334</v>
      </c>
      <c r="F73" s="14">
        <v>1387.8</v>
      </c>
      <c r="G73" s="15">
        <v>77.129003791282898</v>
      </c>
      <c r="H73" s="15">
        <v>0.3749585928087128</v>
      </c>
      <c r="I73" s="15">
        <v>5.4162341274921574E-2</v>
      </c>
      <c r="J73" s="15">
        <v>12.478817959328637</v>
      </c>
      <c r="K73" s="15">
        <v>5.8066719576131574</v>
      </c>
      <c r="L73" s="15">
        <v>0</v>
      </c>
      <c r="M73" s="15">
        <v>0.45572915315594326</v>
      </c>
      <c r="N73" s="15">
        <v>0.40327606587320841</v>
      </c>
      <c r="O73" s="15">
        <v>9.6114476918890274E-3</v>
      </c>
      <c r="P73" s="15">
        <v>0.33178096796376078</v>
      </c>
      <c r="Q73" s="15">
        <v>0.29700955309631344</v>
      </c>
      <c r="R73" s="15">
        <v>0.19811327595563649</v>
      </c>
      <c r="S73" s="15">
        <v>2.3690017189538985</v>
      </c>
      <c r="T73" s="15">
        <v>9.1863175001034136E-2</v>
      </c>
      <c r="U73" s="15">
        <v>100.00000000000003</v>
      </c>
    </row>
    <row r="74" spans="4:21">
      <c r="D74" s="12" t="s">
        <v>88</v>
      </c>
      <c r="E74" s="13" t="s">
        <v>335</v>
      </c>
      <c r="F74" s="14">
        <v>1409.6</v>
      </c>
      <c r="G74" s="15">
        <v>75.345723928827951</v>
      </c>
      <c r="H74" s="15">
        <v>0.16047306291192653</v>
      </c>
      <c r="I74" s="15">
        <v>5.5632430010026213E-2</v>
      </c>
      <c r="J74" s="15">
        <v>5.8217454634412906</v>
      </c>
      <c r="K74" s="15">
        <v>12.516467625868835</v>
      </c>
      <c r="L74" s="15">
        <v>0.11446224661935689</v>
      </c>
      <c r="M74" s="15">
        <v>3.8658415837447646</v>
      </c>
      <c r="N74" s="15">
        <v>0.73967966999326351</v>
      </c>
      <c r="O74" s="15">
        <v>0.22707570951749248</v>
      </c>
      <c r="P74" s="15">
        <v>0</v>
      </c>
      <c r="Q74" s="15">
        <v>3.389705199480314E-2</v>
      </c>
      <c r="R74" s="15">
        <v>0.1661146940299239</v>
      </c>
      <c r="S74" s="15">
        <v>0.7768827217257851</v>
      </c>
      <c r="T74" s="15">
        <v>0.17600381131459888</v>
      </c>
      <c r="U74" s="15">
        <v>100.00000000000003</v>
      </c>
    </row>
    <row r="75" spans="4:21">
      <c r="D75" s="12" t="s">
        <v>88</v>
      </c>
      <c r="E75" s="13" t="s">
        <v>110</v>
      </c>
      <c r="F75" s="14">
        <v>1428.1</v>
      </c>
      <c r="G75" s="15">
        <v>64.850686622322371</v>
      </c>
      <c r="H75" s="15">
        <v>0.1849492607175503</v>
      </c>
      <c r="I75" s="15">
        <v>0.13336544837566999</v>
      </c>
      <c r="J75" s="15">
        <v>7.2426584866612478</v>
      </c>
      <c r="K75" s="15">
        <v>22.870919694544412</v>
      </c>
      <c r="L75" s="15">
        <v>6.0656337651524644E-2</v>
      </c>
      <c r="M75" s="15">
        <v>1.934743772610465</v>
      </c>
      <c r="N75" s="15">
        <v>0.68200039889596675</v>
      </c>
      <c r="O75" s="15">
        <v>4.5512127766725134E-3</v>
      </c>
      <c r="P75" s="15">
        <v>2.2713664890121697E-2</v>
      </c>
      <c r="Q75" s="15">
        <v>3.1253892212416368E-2</v>
      </c>
      <c r="R75" s="15">
        <v>0.31398057454079742</v>
      </c>
      <c r="S75" s="15">
        <v>1.382914420420426</v>
      </c>
      <c r="T75" s="15">
        <v>0.28460621338033543</v>
      </c>
      <c r="U75" s="15">
        <v>99.999999999999943</v>
      </c>
    </row>
    <row r="76" spans="4:21">
      <c r="D76" s="12" t="s">
        <v>88</v>
      </c>
      <c r="E76" s="13" t="s">
        <v>111</v>
      </c>
      <c r="F76" s="14">
        <v>1446.8</v>
      </c>
      <c r="G76" s="15">
        <v>50.517091816623058</v>
      </c>
      <c r="H76" s="15">
        <v>0.16514096414074134</v>
      </c>
      <c r="I76" s="15">
        <v>6.459073137997054E-2</v>
      </c>
      <c r="J76" s="15">
        <v>19.204341714202648</v>
      </c>
      <c r="K76" s="15">
        <v>19.008450356824078</v>
      </c>
      <c r="L76" s="15">
        <v>3.4719049910643895E-2</v>
      </c>
      <c r="M76" s="15">
        <v>7.2150903131607604</v>
      </c>
      <c r="N76" s="15">
        <v>1.5926610256101137</v>
      </c>
      <c r="O76" s="15">
        <v>1.5630488548975981E-2</v>
      </c>
      <c r="P76" s="15">
        <v>0</v>
      </c>
      <c r="Q76" s="15">
        <v>0.51621507669749711</v>
      </c>
      <c r="R76" s="15">
        <v>0.10081532041147093</v>
      </c>
      <c r="S76" s="15">
        <v>1.220084276236973</v>
      </c>
      <c r="T76" s="15">
        <v>0.34516886625306575</v>
      </c>
      <c r="U76" s="15">
        <v>99.999999999999986</v>
      </c>
    </row>
    <row r="77" spans="4:21">
      <c r="D77" s="12" t="s">
        <v>88</v>
      </c>
      <c r="E77" s="13" t="s">
        <v>112</v>
      </c>
      <c r="F77" s="14">
        <v>1467.6</v>
      </c>
      <c r="G77" s="15">
        <v>76.843029126933104</v>
      </c>
      <c r="H77" s="15">
        <v>1.1840052820738444E-2</v>
      </c>
      <c r="I77" s="15">
        <v>2.752958642234129</v>
      </c>
      <c r="J77" s="15">
        <v>2.1530794228360448</v>
      </c>
      <c r="K77" s="15">
        <v>8.2542059749683414</v>
      </c>
      <c r="L77" s="15">
        <v>0.97763022143371303</v>
      </c>
      <c r="M77" s="15">
        <v>7.4396123254881834</v>
      </c>
      <c r="N77" s="15">
        <v>0.75679536467214403</v>
      </c>
      <c r="O77" s="15">
        <v>4.8566607267384381E-3</v>
      </c>
      <c r="P77" s="15">
        <v>0</v>
      </c>
      <c r="Q77" s="15">
        <v>9.5283058067439814E-3</v>
      </c>
      <c r="R77" s="15">
        <v>0.26147405194077261</v>
      </c>
      <c r="S77" s="15">
        <v>0.50626787915141924</v>
      </c>
      <c r="T77" s="15">
        <v>2.8721970987911117E-2</v>
      </c>
      <c r="U77" s="15">
        <v>100</v>
      </c>
    </row>
    <row r="78" spans="4:21">
      <c r="D78" s="12" t="s">
        <v>88</v>
      </c>
      <c r="E78" s="13" t="s">
        <v>113</v>
      </c>
      <c r="F78" s="14">
        <v>1503.2</v>
      </c>
      <c r="G78" s="15">
        <v>59.255938087415437</v>
      </c>
      <c r="H78" s="15">
        <v>0.13820228146195654</v>
      </c>
      <c r="I78" s="15">
        <v>6.8797216206280126E-2</v>
      </c>
      <c r="J78" s="15">
        <v>22.558143509630309</v>
      </c>
      <c r="K78" s="15">
        <v>5.7080409885128889</v>
      </c>
      <c r="L78" s="15">
        <v>3.2169382559825432E-2</v>
      </c>
      <c r="M78" s="15">
        <v>5.5390951120999361</v>
      </c>
      <c r="N78" s="15">
        <v>3.3125359337912705</v>
      </c>
      <c r="O78" s="15">
        <v>4.3601497459512008E-3</v>
      </c>
      <c r="P78" s="15">
        <v>5.0774283509987028E-2</v>
      </c>
      <c r="Q78" s="15">
        <v>0.33790604436635424</v>
      </c>
      <c r="R78" s="15">
        <v>8.8037224499240438E-2</v>
      </c>
      <c r="S78" s="15">
        <v>2.7725727241120364</v>
      </c>
      <c r="T78" s="15">
        <v>0.13342706208855801</v>
      </c>
      <c r="U78" s="15">
        <v>100.00000000000001</v>
      </c>
    </row>
    <row r="79" spans="4:21">
      <c r="D79" s="12" t="s">
        <v>88</v>
      </c>
      <c r="E79" s="13" t="s">
        <v>114</v>
      </c>
      <c r="F79" s="14">
        <v>1512.2</v>
      </c>
      <c r="G79" s="15">
        <v>60.229624946533612</v>
      </c>
      <c r="H79" s="15">
        <v>7.4752972644683419E-3</v>
      </c>
      <c r="I79" s="15">
        <v>3.6801630558212004</v>
      </c>
      <c r="J79" s="15">
        <v>10.976201423342607</v>
      </c>
      <c r="K79" s="15">
        <v>3.8197772326873318</v>
      </c>
      <c r="L79" s="15">
        <v>0.47990322120075113</v>
      </c>
      <c r="M79" s="15">
        <v>15.6931447624525</v>
      </c>
      <c r="N79" s="15">
        <v>2.4534222225496354</v>
      </c>
      <c r="O79" s="15">
        <v>0</v>
      </c>
      <c r="P79" s="15">
        <v>0</v>
      </c>
      <c r="Q79" s="15">
        <v>9.0229174012528019E-3</v>
      </c>
      <c r="R79" s="15">
        <v>0.1586386935130199</v>
      </c>
      <c r="S79" s="15">
        <v>1.870655506119143</v>
      </c>
      <c r="T79" s="15">
        <v>0.62197072111449536</v>
      </c>
      <c r="U79" s="15">
        <v>100.00000000000003</v>
      </c>
    </row>
    <row r="80" spans="4:21">
      <c r="D80" s="12" t="s">
        <v>88</v>
      </c>
      <c r="E80" s="13" t="s">
        <v>115</v>
      </c>
      <c r="F80" s="14">
        <v>1531.3</v>
      </c>
      <c r="G80" s="15">
        <v>48.710832539852852</v>
      </c>
      <c r="H80" s="15">
        <v>2.9681425102412264E-3</v>
      </c>
      <c r="I80" s="15">
        <v>8.915430468179796</v>
      </c>
      <c r="J80" s="15">
        <v>15.000527072520145</v>
      </c>
      <c r="K80" s="15">
        <v>4.738037952535783</v>
      </c>
      <c r="L80" s="15">
        <v>0.93925486831612637</v>
      </c>
      <c r="M80" s="15">
        <v>17.364293365211029</v>
      </c>
      <c r="N80" s="15">
        <v>2.145277937731533</v>
      </c>
      <c r="O80" s="15">
        <v>3.6522066043983845E-3</v>
      </c>
      <c r="P80" s="15">
        <v>0</v>
      </c>
      <c r="Q80" s="15">
        <v>7.1652815286292106E-3</v>
      </c>
      <c r="R80" s="15">
        <v>0.16899073509541546</v>
      </c>
      <c r="S80" s="15">
        <v>1.3529271584989955</v>
      </c>
      <c r="T80" s="15">
        <v>0.65064227141506958</v>
      </c>
      <c r="U80" s="15">
        <v>100.00000000000001</v>
      </c>
    </row>
    <row r="81" spans="4:21">
      <c r="D81" s="12" t="s">
        <v>88</v>
      </c>
      <c r="E81" s="13" t="s">
        <v>116</v>
      </c>
      <c r="F81" s="14">
        <v>1540.2</v>
      </c>
      <c r="G81" s="15">
        <v>39.438478203365868</v>
      </c>
      <c r="H81" s="15">
        <v>3.5422597711389707E-3</v>
      </c>
      <c r="I81" s="15">
        <v>5.0600437114450507</v>
      </c>
      <c r="J81" s="15">
        <v>17.725500217109676</v>
      </c>
      <c r="K81" s="15">
        <v>14.2193249393738</v>
      </c>
      <c r="L81" s="15">
        <v>0.88671492318678524</v>
      </c>
      <c r="M81" s="15">
        <v>18.237538189203601</v>
      </c>
      <c r="N81" s="15">
        <v>2.246927892099372</v>
      </c>
      <c r="O81" s="15">
        <v>4.3586399527686549E-3</v>
      </c>
      <c r="P81" s="15">
        <v>0</v>
      </c>
      <c r="Q81" s="15">
        <v>4.2756182393825851E-3</v>
      </c>
      <c r="R81" s="15">
        <v>5.8675431854775813E-2</v>
      </c>
      <c r="S81" s="15">
        <v>1.4726790061603294</v>
      </c>
      <c r="T81" s="15">
        <v>0.64194096823747304</v>
      </c>
      <c r="U81" s="15">
        <v>100.00000000000004</v>
      </c>
    </row>
    <row r="82" spans="4:21">
      <c r="D82" s="12" t="s">
        <v>88</v>
      </c>
      <c r="E82" s="13" t="s">
        <v>117</v>
      </c>
      <c r="F82" s="14">
        <v>1557.8</v>
      </c>
      <c r="G82" s="15">
        <v>48.187777229600528</v>
      </c>
      <c r="H82" s="15">
        <v>0</v>
      </c>
      <c r="I82" s="15">
        <v>7.8482077246776205</v>
      </c>
      <c r="J82" s="15">
        <v>17.193498299439312</v>
      </c>
      <c r="K82" s="15">
        <v>3.8311773294119442</v>
      </c>
      <c r="L82" s="15">
        <v>0.63534018086197108</v>
      </c>
      <c r="M82" s="15">
        <v>18.580577370333216</v>
      </c>
      <c r="N82" s="15">
        <v>1.414887579832568</v>
      </c>
      <c r="O82" s="15">
        <v>8.4309630588137313E-3</v>
      </c>
      <c r="P82" s="15">
        <v>0</v>
      </c>
      <c r="Q82" s="15">
        <v>2.4811119858794695E-2</v>
      </c>
      <c r="R82" s="15">
        <v>0.1099362185099339</v>
      </c>
      <c r="S82" s="15">
        <v>1.4929739788454894</v>
      </c>
      <c r="T82" s="15">
        <v>0.67238200556980043</v>
      </c>
      <c r="U82" s="15">
        <v>99.999999999999986</v>
      </c>
    </row>
    <row r="83" spans="4:21">
      <c r="D83" s="12" t="s">
        <v>88</v>
      </c>
      <c r="E83" s="13" t="s">
        <v>118</v>
      </c>
      <c r="F83" s="14">
        <v>1582.2</v>
      </c>
      <c r="G83" s="15">
        <v>44.605234376261265</v>
      </c>
      <c r="H83" s="15">
        <v>0</v>
      </c>
      <c r="I83" s="15">
        <v>10.331536194681066</v>
      </c>
      <c r="J83" s="15">
        <v>14.503362127827096</v>
      </c>
      <c r="K83" s="15">
        <v>1.6359143305603827</v>
      </c>
      <c r="L83" s="15">
        <v>0.74066819016285024</v>
      </c>
      <c r="M83" s="15">
        <v>22.511215683081748</v>
      </c>
      <c r="N83" s="15">
        <v>3.4029118094242286</v>
      </c>
      <c r="O83" s="15">
        <v>3.9706343409531032E-3</v>
      </c>
      <c r="P83" s="15">
        <v>0</v>
      </c>
      <c r="Q83" s="15">
        <v>7.7890110205290726E-3</v>
      </c>
      <c r="R83" s="15">
        <v>0.13026352435731156</v>
      </c>
      <c r="S83" s="15">
        <v>1.3623542321990267</v>
      </c>
      <c r="T83" s="15">
        <v>0.76477988608352099</v>
      </c>
      <c r="U83" s="15">
        <v>99.999999999999972</v>
      </c>
    </row>
    <row r="84" spans="4:21">
      <c r="D84" s="12" t="s">
        <v>88</v>
      </c>
      <c r="E84" s="13" t="s">
        <v>119</v>
      </c>
      <c r="F84" s="14">
        <v>1596</v>
      </c>
      <c r="G84" s="15">
        <v>47.936112719133526</v>
      </c>
      <c r="H84" s="15">
        <v>0</v>
      </c>
      <c r="I84" s="15">
        <v>10.977527702105135</v>
      </c>
      <c r="J84" s="15">
        <v>14.986351491544198</v>
      </c>
      <c r="K84" s="15">
        <v>2.3818362245350069</v>
      </c>
      <c r="L84" s="15">
        <v>0.99308114679532367</v>
      </c>
      <c r="M84" s="15">
        <v>18.541171691159462</v>
      </c>
      <c r="N84" s="15">
        <v>2.1877309335969786</v>
      </c>
      <c r="O84" s="15">
        <v>4.2443094919547486E-3</v>
      </c>
      <c r="P84" s="15">
        <v>7.0603751548707601E-3</v>
      </c>
      <c r="Q84" s="15">
        <v>0</v>
      </c>
      <c r="R84" s="15">
        <v>0.13925291789055552</v>
      </c>
      <c r="S84" s="15">
        <v>1.4735744592724485</v>
      </c>
      <c r="T84" s="15">
        <v>0.3720560293205441</v>
      </c>
      <c r="U84" s="15">
        <v>100</v>
      </c>
    </row>
    <row r="85" spans="4:21">
      <c r="D85" s="12" t="s">
        <v>88</v>
      </c>
      <c r="E85" s="13" t="s">
        <v>120</v>
      </c>
      <c r="F85" s="14">
        <v>1618.8</v>
      </c>
      <c r="G85" s="15">
        <v>50.973559316392034</v>
      </c>
      <c r="H85" s="15">
        <v>6.2985666411835726E-3</v>
      </c>
      <c r="I85" s="15">
        <v>8.6508210033157038</v>
      </c>
      <c r="J85" s="15">
        <v>15.555474348883003</v>
      </c>
      <c r="K85" s="15">
        <v>3.9582033194569237</v>
      </c>
      <c r="L85" s="15">
        <v>1.4008019737113704</v>
      </c>
      <c r="M85" s="15">
        <v>14.773393684375094</v>
      </c>
      <c r="N85" s="15">
        <v>2.3572868354730203</v>
      </c>
      <c r="O85" s="15">
        <v>0</v>
      </c>
      <c r="P85" s="15">
        <v>1.9337690619238276E-2</v>
      </c>
      <c r="Q85" s="15">
        <v>0</v>
      </c>
      <c r="R85" s="15">
        <v>0.11735291271303591</v>
      </c>
      <c r="S85" s="15">
        <v>1.3331328707316423</v>
      </c>
      <c r="T85" s="15">
        <v>0.85433747768775459</v>
      </c>
      <c r="U85" s="15">
        <v>100</v>
      </c>
    </row>
    <row r="86" spans="4:21">
      <c r="D86" s="12" t="s">
        <v>88</v>
      </c>
      <c r="E86" s="13" t="s">
        <v>121</v>
      </c>
      <c r="F86" s="14">
        <v>1641.5</v>
      </c>
      <c r="G86" s="15">
        <v>41.007355098255978</v>
      </c>
      <c r="H86" s="15">
        <v>0</v>
      </c>
      <c r="I86" s="15">
        <v>6.471838713376588</v>
      </c>
      <c r="J86" s="15">
        <v>16.639682012371637</v>
      </c>
      <c r="K86" s="15">
        <v>5.924770558920307</v>
      </c>
      <c r="L86" s="15">
        <v>1.9941314257099212</v>
      </c>
      <c r="M86" s="15">
        <v>18.199309556554628</v>
      </c>
      <c r="N86" s="15">
        <v>1.666872221228118</v>
      </c>
      <c r="O86" s="15">
        <v>3.6838141786662702E-3</v>
      </c>
      <c r="P86" s="15">
        <v>0</v>
      </c>
      <c r="Q86" s="15">
        <v>3.6136462895488175E-3</v>
      </c>
      <c r="R86" s="15">
        <v>1.0752977607937018</v>
      </c>
      <c r="S86" s="15">
        <v>6.3413478950736328</v>
      </c>
      <c r="T86" s="15">
        <v>0.67209729724729628</v>
      </c>
      <c r="U86" s="15">
        <v>100.00000000000003</v>
      </c>
    </row>
    <row r="87" spans="4:21">
      <c r="D87" s="12" t="s">
        <v>88</v>
      </c>
      <c r="E87" s="13" t="s">
        <v>122</v>
      </c>
      <c r="F87" s="14">
        <v>1659.2</v>
      </c>
      <c r="G87" s="15">
        <v>50.268155755831657</v>
      </c>
      <c r="H87" s="15">
        <v>0</v>
      </c>
      <c r="I87" s="15">
        <v>4.8071747748219869</v>
      </c>
      <c r="J87" s="15">
        <v>13.263052800910009</v>
      </c>
      <c r="K87" s="15">
        <v>2.8468141080236382</v>
      </c>
      <c r="L87" s="15">
        <v>0.75001025993894455</v>
      </c>
      <c r="M87" s="15">
        <v>23.207852479099323</v>
      </c>
      <c r="N87" s="15">
        <v>3.1988373205924132</v>
      </c>
      <c r="O87" s="15">
        <v>4.1132801979013511E-3</v>
      </c>
      <c r="P87" s="15">
        <v>0</v>
      </c>
      <c r="Q87" s="15">
        <v>0</v>
      </c>
      <c r="R87" s="15">
        <v>0.1349565829690435</v>
      </c>
      <c r="S87" s="15">
        <v>1.1430872847128626</v>
      </c>
      <c r="T87" s="15">
        <v>0.37594535290221343</v>
      </c>
      <c r="U87" s="15">
        <v>99.999999999999972</v>
      </c>
    </row>
    <row r="88" spans="4:21">
      <c r="D88" s="12" t="s">
        <v>123</v>
      </c>
      <c r="E88" s="13" t="s">
        <v>124</v>
      </c>
      <c r="F88" s="14">
        <v>1676.4</v>
      </c>
      <c r="G88" s="15">
        <v>52.260322897096422</v>
      </c>
      <c r="H88" s="15">
        <v>7.8000629816102285E-2</v>
      </c>
      <c r="I88" s="15">
        <v>5.4082467938899044E-2</v>
      </c>
      <c r="J88" s="15">
        <v>22.766572838458917</v>
      </c>
      <c r="K88" s="15">
        <v>6.4108170927298449</v>
      </c>
      <c r="L88" s="15">
        <v>0.12138800807240872</v>
      </c>
      <c r="M88" s="15">
        <v>10.223013945904192</v>
      </c>
      <c r="N88" s="15">
        <v>3.1279404201266257</v>
      </c>
      <c r="O88" s="15">
        <v>4.7993147796372921E-3</v>
      </c>
      <c r="P88" s="15">
        <v>0.24746899941789705</v>
      </c>
      <c r="Q88" s="15">
        <v>0.16476109598850516</v>
      </c>
      <c r="R88" s="15">
        <v>0.133225873510806</v>
      </c>
      <c r="S88" s="15">
        <v>3.6083447092818908</v>
      </c>
      <c r="T88" s="15">
        <v>0.79926170687786935</v>
      </c>
      <c r="U88" s="15">
        <v>100.00000000000001</v>
      </c>
    </row>
    <row r="89" spans="4:21">
      <c r="D89" s="12" t="s">
        <v>123</v>
      </c>
      <c r="E89" s="13" t="s">
        <v>125</v>
      </c>
      <c r="F89" s="14">
        <v>1698.3</v>
      </c>
      <c r="G89" s="15">
        <v>59.652182784695974</v>
      </c>
      <c r="H89" s="15">
        <v>6.9278764734523246E-3</v>
      </c>
      <c r="I89" s="15">
        <v>2.8821048610260646E-2</v>
      </c>
      <c r="J89" s="15">
        <v>7.3094151720233302</v>
      </c>
      <c r="K89" s="15">
        <v>2.5885635000381804</v>
      </c>
      <c r="L89" s="15">
        <v>0.1437523432762047</v>
      </c>
      <c r="M89" s="15">
        <v>27.26733617095919</v>
      </c>
      <c r="N89" s="15">
        <v>1.3731127745088234</v>
      </c>
      <c r="O89" s="15">
        <v>3.8360409769994795E-2</v>
      </c>
      <c r="P89" s="15">
        <v>0</v>
      </c>
      <c r="Q89" s="15">
        <v>8.3621633995967521E-3</v>
      </c>
      <c r="R89" s="15">
        <v>0.2976110457267549</v>
      </c>
      <c r="S89" s="15">
        <v>0.84470533186254015</v>
      </c>
      <c r="T89" s="15">
        <v>0.44084937865571827</v>
      </c>
      <c r="U89" s="15">
        <v>100.00000000000003</v>
      </c>
    </row>
    <row r="90" spans="4:21">
      <c r="D90" s="12" t="s">
        <v>123</v>
      </c>
      <c r="E90" s="13" t="s">
        <v>126</v>
      </c>
      <c r="F90" s="14">
        <v>1722.9</v>
      </c>
      <c r="G90" s="15">
        <v>76.238708026671858</v>
      </c>
      <c r="H90" s="15">
        <v>0.20452847078452824</v>
      </c>
      <c r="I90" s="15">
        <v>2.3635605950120094E-2</v>
      </c>
      <c r="J90" s="15">
        <v>1.089955293842356</v>
      </c>
      <c r="K90" s="15">
        <v>2.0196889081562714</v>
      </c>
      <c r="L90" s="15">
        <v>5.5259526014369752E-2</v>
      </c>
      <c r="M90" s="15">
        <v>17.778259953057685</v>
      </c>
      <c r="N90" s="15">
        <v>1.4926881611475424</v>
      </c>
      <c r="O90" s="15">
        <v>2.0972439082500925E-2</v>
      </c>
      <c r="P90" s="15">
        <v>1.7443742982905533E-2</v>
      </c>
      <c r="Q90" s="15">
        <v>2.5715652919337726E-2</v>
      </c>
      <c r="R90" s="15">
        <v>6.1751234696193778E-2</v>
      </c>
      <c r="S90" s="15">
        <v>0.40539484768407785</v>
      </c>
      <c r="T90" s="15">
        <v>0.56599813701027923</v>
      </c>
      <c r="U90" s="15">
        <v>100</v>
      </c>
    </row>
    <row r="91" spans="4:21">
      <c r="D91" s="12" t="s">
        <v>123</v>
      </c>
      <c r="E91" s="13" t="s">
        <v>127</v>
      </c>
      <c r="F91" s="14">
        <v>1738.3</v>
      </c>
      <c r="G91" s="15">
        <v>70.402832988381178</v>
      </c>
      <c r="H91" s="15">
        <v>0.11024661478475856</v>
      </c>
      <c r="I91" s="15">
        <v>5.6056949377754413E-2</v>
      </c>
      <c r="J91" s="15">
        <v>3.0565170209737089</v>
      </c>
      <c r="K91" s="15">
        <v>7.5885312183368985</v>
      </c>
      <c r="L91" s="15">
        <v>6.6722018974940858E-2</v>
      </c>
      <c r="M91" s="15">
        <v>16.256861225960748</v>
      </c>
      <c r="N91" s="15">
        <v>0.93502974572953568</v>
      </c>
      <c r="O91" s="15">
        <v>1.8086833751438141E-2</v>
      </c>
      <c r="P91" s="15">
        <v>0</v>
      </c>
      <c r="Q91" s="15">
        <v>1.7742322632363128E-2</v>
      </c>
      <c r="R91" s="15">
        <v>0.14835939484464583</v>
      </c>
      <c r="S91" s="15">
        <v>0.61799815934722369</v>
      </c>
      <c r="T91" s="15">
        <v>0.72501550690479044</v>
      </c>
      <c r="U91" s="15">
        <v>99.999999999999986</v>
      </c>
    </row>
    <row r="92" spans="4:21">
      <c r="D92" s="12" t="s">
        <v>123</v>
      </c>
      <c r="E92" s="13" t="s">
        <v>128</v>
      </c>
      <c r="F92" s="14">
        <v>1758.6</v>
      </c>
      <c r="G92" s="15">
        <v>45.476791144677939</v>
      </c>
      <c r="H92" s="15">
        <v>5.73507978177686E-3</v>
      </c>
      <c r="I92" s="15">
        <v>3.1814167211979452E-2</v>
      </c>
      <c r="J92" s="15">
        <v>2.2711710273171719</v>
      </c>
      <c r="K92" s="15">
        <v>0.64745940355230813</v>
      </c>
      <c r="L92" s="15">
        <v>9.2977183414853268E-2</v>
      </c>
      <c r="M92" s="15">
        <v>48.9276115502403</v>
      </c>
      <c r="N92" s="15">
        <v>1.6919664322563459</v>
      </c>
      <c r="O92" s="15">
        <v>0</v>
      </c>
      <c r="P92" s="15">
        <v>0.15261750088531523</v>
      </c>
      <c r="Q92" s="15">
        <v>6.92242051784785E-3</v>
      </c>
      <c r="R92" s="15">
        <v>4.4528408303714018E-2</v>
      </c>
      <c r="S92" s="15">
        <v>0.61989022393649806</v>
      </c>
      <c r="T92" s="15">
        <v>3.0515457903935096E-2</v>
      </c>
      <c r="U92" s="15">
        <v>99.999999999999986</v>
      </c>
    </row>
    <row r="93" spans="4:21">
      <c r="D93" s="12" t="s">
        <v>123</v>
      </c>
      <c r="E93" s="13" t="s">
        <v>129</v>
      </c>
      <c r="F93" s="14">
        <v>1769.4</v>
      </c>
      <c r="G93" s="15">
        <v>46.985793315511707</v>
      </c>
      <c r="H93" s="15">
        <v>0.10246313567337736</v>
      </c>
      <c r="I93" s="15">
        <v>8.8804239678139413E-2</v>
      </c>
      <c r="J93" s="15">
        <v>8.6464327792019535</v>
      </c>
      <c r="K93" s="15">
        <v>31.660460185722982</v>
      </c>
      <c r="L93" s="15">
        <v>6.228804416861046E-2</v>
      </c>
      <c r="M93" s="15">
        <v>7.6331237672572785</v>
      </c>
      <c r="N93" s="15">
        <v>2.9045835796323001</v>
      </c>
      <c r="O93" s="15">
        <v>0.29549411630070382</v>
      </c>
      <c r="P93" s="15">
        <v>6.8816843011139106E-2</v>
      </c>
      <c r="Q93" s="15">
        <v>3.478396795707249E-2</v>
      </c>
      <c r="R93" s="15">
        <v>8.6177444323042848E-2</v>
      </c>
      <c r="S93" s="15">
        <v>0.83417384850910603</v>
      </c>
      <c r="T93" s="15">
        <v>0.59660473305260375</v>
      </c>
      <c r="U93" s="15">
        <v>100</v>
      </c>
    </row>
    <row r="94" spans="4:21">
      <c r="D94" s="12" t="s">
        <v>123</v>
      </c>
      <c r="E94" s="13" t="s">
        <v>130</v>
      </c>
      <c r="F94" s="14">
        <v>1787.2</v>
      </c>
      <c r="G94" s="15">
        <v>76.906979562403237</v>
      </c>
      <c r="H94" s="15">
        <v>1.3733741646167024</v>
      </c>
      <c r="I94" s="15">
        <v>3.3648645680148893E-2</v>
      </c>
      <c r="J94" s="15">
        <v>15.043743826411285</v>
      </c>
      <c r="K94" s="15">
        <v>2.4091672408500857</v>
      </c>
      <c r="L94" s="15">
        <v>0</v>
      </c>
      <c r="M94" s="15">
        <v>9.7636008760285213E-3</v>
      </c>
      <c r="N94" s="15">
        <v>0.10737028025395745</v>
      </c>
      <c r="O94" s="15">
        <v>5.9719112154349198E-3</v>
      </c>
      <c r="P94" s="15">
        <v>2.3293603325486409</v>
      </c>
      <c r="Q94" s="15">
        <v>0.55647319751249791</v>
      </c>
      <c r="R94" s="15">
        <v>5.0235035782660163E-2</v>
      </c>
      <c r="S94" s="15">
        <v>1.1739122018493218</v>
      </c>
      <c r="T94" s="15">
        <v>0</v>
      </c>
      <c r="U94" s="15">
        <v>100.00000000000001</v>
      </c>
    </row>
    <row r="95" spans="4:21">
      <c r="D95" s="12" t="s">
        <v>123</v>
      </c>
      <c r="E95" s="13" t="s">
        <v>131</v>
      </c>
      <c r="F95" s="14">
        <v>1807</v>
      </c>
      <c r="G95" s="15">
        <v>15.400311094028552</v>
      </c>
      <c r="H95" s="15">
        <v>0</v>
      </c>
      <c r="I95" s="15">
        <v>3.8368470460453589E-3</v>
      </c>
      <c r="J95" s="15">
        <v>0.52764709323207148</v>
      </c>
      <c r="K95" s="15">
        <v>0.1936065932409016</v>
      </c>
      <c r="L95" s="15">
        <v>9.4447221734261982E-2</v>
      </c>
      <c r="M95" s="15">
        <v>70.007869856592308</v>
      </c>
      <c r="N95" s="15">
        <v>9.3606527584935044</v>
      </c>
      <c r="O95" s="15">
        <v>3.4045262521247557E-3</v>
      </c>
      <c r="P95" s="15">
        <v>0</v>
      </c>
      <c r="Q95" s="15">
        <v>0</v>
      </c>
      <c r="R95" s="15">
        <v>0.43246474989051609</v>
      </c>
      <c r="S95" s="15">
        <v>3.9655889128127462</v>
      </c>
      <c r="T95" s="15">
        <v>1.0170346676982207E-2</v>
      </c>
      <c r="U95" s="15">
        <v>100.00000000000001</v>
      </c>
    </row>
    <row r="96" spans="4:21">
      <c r="D96" s="12" t="s">
        <v>123</v>
      </c>
      <c r="E96" s="13" t="s">
        <v>132</v>
      </c>
      <c r="F96" s="14">
        <v>1815.7</v>
      </c>
      <c r="G96" s="15">
        <v>76.568358854574697</v>
      </c>
      <c r="H96" s="15">
        <v>2.2978052907961424E-2</v>
      </c>
      <c r="I96" s="15">
        <v>1.5932674884377905E-2</v>
      </c>
      <c r="J96" s="15">
        <v>2.8530498515351645</v>
      </c>
      <c r="K96" s="15">
        <v>1.6129988218011075</v>
      </c>
      <c r="L96" s="15">
        <v>4.4700079439979966E-2</v>
      </c>
      <c r="M96" s="15">
        <v>15.870882800640024</v>
      </c>
      <c r="N96" s="15">
        <v>2.2383497991358858</v>
      </c>
      <c r="O96" s="15">
        <v>0</v>
      </c>
      <c r="P96" s="15">
        <v>7.8388670076639244E-3</v>
      </c>
      <c r="Q96" s="15">
        <v>4.6230832908694995E-3</v>
      </c>
      <c r="R96" s="15">
        <v>0.11496646585449853</v>
      </c>
      <c r="S96" s="15">
        <v>0.25926830253423594</v>
      </c>
      <c r="T96" s="15">
        <v>0.38605234639352559</v>
      </c>
      <c r="U96" s="15">
        <v>99.999999999999986</v>
      </c>
    </row>
    <row r="97" spans="4:21">
      <c r="D97" s="12" t="s">
        <v>123</v>
      </c>
      <c r="E97" s="13" t="s">
        <v>133</v>
      </c>
      <c r="F97" s="14">
        <v>1822.5</v>
      </c>
      <c r="G97" s="15">
        <v>77.432505834815984</v>
      </c>
      <c r="H97" s="15">
        <v>0.35161007096355262</v>
      </c>
      <c r="I97" s="15">
        <v>6.2245125185124775E-2</v>
      </c>
      <c r="J97" s="15">
        <v>0.84192859131151287</v>
      </c>
      <c r="K97" s="15">
        <v>3.8077202529768712</v>
      </c>
      <c r="L97" s="15">
        <v>8.2467485104423519E-2</v>
      </c>
      <c r="M97" s="15">
        <v>10.738043583352502</v>
      </c>
      <c r="N97" s="15">
        <v>4.0000360693036257</v>
      </c>
      <c r="O97" s="15">
        <v>2.3013162480415857E-2</v>
      </c>
      <c r="P97" s="15">
        <v>0.40196136645798841</v>
      </c>
      <c r="Q97" s="15">
        <v>0.54179338941544686</v>
      </c>
      <c r="R97" s="15">
        <v>7.356906227866275E-2</v>
      </c>
      <c r="S97" s="15">
        <v>1.2815728766694889</v>
      </c>
      <c r="T97" s="15">
        <v>0.36153312968439966</v>
      </c>
      <c r="U97" s="15">
        <v>100</v>
      </c>
    </row>
    <row r="98" spans="4:21">
      <c r="D98" s="12" t="s">
        <v>123</v>
      </c>
      <c r="E98" s="13" t="s">
        <v>134</v>
      </c>
      <c r="F98" s="14">
        <v>1831.6</v>
      </c>
      <c r="G98" s="15">
        <v>76.448404753671639</v>
      </c>
      <c r="H98" s="15">
        <v>0.19228024901134516</v>
      </c>
      <c r="I98" s="15">
        <v>2.8567881065592524E-2</v>
      </c>
      <c r="J98" s="15">
        <v>6.0252316766039389</v>
      </c>
      <c r="K98" s="15">
        <v>2.8107058203746216</v>
      </c>
      <c r="L98" s="15">
        <v>5.3435193896093795E-2</v>
      </c>
      <c r="M98" s="15">
        <v>11.839273096331384</v>
      </c>
      <c r="N98" s="15">
        <v>1.6966171238101846</v>
      </c>
      <c r="O98" s="15">
        <v>0</v>
      </c>
      <c r="P98" s="15">
        <v>3.8654286138744491E-2</v>
      </c>
      <c r="Q98" s="15">
        <v>2.0722324510067058E-2</v>
      </c>
      <c r="R98" s="15">
        <v>0.14928007613673769</v>
      </c>
      <c r="S98" s="15">
        <v>0.55126312755749984</v>
      </c>
      <c r="T98" s="15">
        <v>0.14556439089213968</v>
      </c>
      <c r="U98" s="15">
        <v>99.999999999999986</v>
      </c>
    </row>
    <row r="99" spans="4:21">
      <c r="D99" s="12" t="s">
        <v>135</v>
      </c>
      <c r="E99" s="13" t="s">
        <v>136</v>
      </c>
      <c r="F99" s="14">
        <v>1845.7</v>
      </c>
      <c r="G99" s="15">
        <v>37.551612302178015</v>
      </c>
      <c r="H99" s="15">
        <v>0.12694246717204963</v>
      </c>
      <c r="I99" s="15">
        <v>6.2866090321100493E-3</v>
      </c>
      <c r="J99" s="15">
        <v>24.276144343428992</v>
      </c>
      <c r="K99" s="15">
        <v>34.442452568952412</v>
      </c>
      <c r="L99" s="15">
        <v>2.5413195961944596E-2</v>
      </c>
      <c r="M99" s="15">
        <v>0.25537254138127163</v>
      </c>
      <c r="N99" s="15">
        <v>7.523001194144982E-2</v>
      </c>
      <c r="O99" s="15">
        <v>0</v>
      </c>
      <c r="P99" s="15">
        <v>9.2798343747424655E-2</v>
      </c>
      <c r="Q99" s="15">
        <v>0</v>
      </c>
      <c r="R99" s="15">
        <v>0.28627468070106588</v>
      </c>
      <c r="S99" s="15">
        <v>2.8466329964359471</v>
      </c>
      <c r="T99" s="15">
        <v>1.4839939067347107E-2</v>
      </c>
      <c r="U99" s="15">
        <v>100.00000000000001</v>
      </c>
    </row>
    <row r="100" spans="4:21">
      <c r="D100" s="12" t="s">
        <v>135</v>
      </c>
      <c r="E100" s="13" t="s">
        <v>137</v>
      </c>
      <c r="F100" s="14">
        <v>1858.7</v>
      </c>
      <c r="G100" s="15">
        <v>53.905538733165038</v>
      </c>
      <c r="H100" s="15">
        <v>8.1483996310958665E-2</v>
      </c>
      <c r="I100" s="15">
        <v>2.0925071390618E-2</v>
      </c>
      <c r="J100" s="15">
        <v>13.934603053985189</v>
      </c>
      <c r="K100" s="15">
        <v>28.999960234959403</v>
      </c>
      <c r="L100" s="15">
        <v>5.4794215111883073E-2</v>
      </c>
      <c r="M100" s="15">
        <v>0.15785166530725359</v>
      </c>
      <c r="N100" s="15">
        <v>4.4514405392097785E-2</v>
      </c>
      <c r="O100" s="15">
        <v>0</v>
      </c>
      <c r="P100" s="15">
        <v>0.12354633699925446</v>
      </c>
      <c r="Q100" s="15">
        <v>3.6427307378596968E-3</v>
      </c>
      <c r="R100" s="15">
        <v>0.35926284542483589</v>
      </c>
      <c r="S100" s="15">
        <v>2.1872063494735383</v>
      </c>
      <c r="T100" s="15">
        <v>0.12667036174207916</v>
      </c>
      <c r="U100" s="15">
        <v>100.00000000000001</v>
      </c>
    </row>
    <row r="101" spans="4:21">
      <c r="D101" s="12" t="s">
        <v>135</v>
      </c>
      <c r="E101" s="13" t="s">
        <v>138</v>
      </c>
      <c r="F101" s="14">
        <v>1877</v>
      </c>
      <c r="G101" s="15">
        <v>62.916037373595877</v>
      </c>
      <c r="H101" s="15">
        <v>7.6559051123700955E-2</v>
      </c>
      <c r="I101" s="15">
        <v>1.6762627392278032E-2</v>
      </c>
      <c r="J101" s="15">
        <v>20.642988780095667</v>
      </c>
      <c r="K101" s="15">
        <v>12.938489408039514</v>
      </c>
      <c r="L101" s="15">
        <v>1.0451065341288843E-2</v>
      </c>
      <c r="M101" s="15">
        <v>4.0531217734907671E-2</v>
      </c>
      <c r="N101" s="15">
        <v>3.7147057807527029E-2</v>
      </c>
      <c r="O101" s="15">
        <v>0</v>
      </c>
      <c r="P101" s="15">
        <v>0.27629879546247582</v>
      </c>
      <c r="Q101" s="15">
        <v>0</v>
      </c>
      <c r="R101" s="15">
        <v>0.40042388372661614</v>
      </c>
      <c r="S101" s="15">
        <v>2.427131650117865</v>
      </c>
      <c r="T101" s="15">
        <v>0.2171790895622997</v>
      </c>
      <c r="U101" s="15">
        <v>100.00000000000003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sqref="A1:M1"/>
    </sheetView>
  </sheetViews>
  <sheetFormatPr baseColWidth="10" defaultRowHeight="15" x14ac:dyDescent="0"/>
  <sheetData>
    <row r="1" spans="1:13">
      <c r="A1" s="68" t="s">
        <v>355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7">
      <c r="A2" s="33" t="s">
        <v>337</v>
      </c>
      <c r="B2" s="34" t="s">
        <v>338</v>
      </c>
      <c r="C2" s="33" t="s">
        <v>339</v>
      </c>
      <c r="D2" s="33" t="s">
        <v>340</v>
      </c>
      <c r="E2" s="33" t="s">
        <v>341</v>
      </c>
      <c r="F2" s="33" t="s">
        <v>342</v>
      </c>
      <c r="G2" s="33" t="s">
        <v>343</v>
      </c>
      <c r="H2" s="33" t="s">
        <v>344</v>
      </c>
      <c r="I2" s="33" t="s">
        <v>345</v>
      </c>
      <c r="J2" s="33" t="s">
        <v>346</v>
      </c>
      <c r="K2" s="33" t="s">
        <v>347</v>
      </c>
      <c r="L2" s="33" t="s">
        <v>330</v>
      </c>
      <c r="M2" s="34" t="s">
        <v>348</v>
      </c>
    </row>
    <row r="3" spans="1:13">
      <c r="A3" s="67" t="s">
        <v>349</v>
      </c>
      <c r="B3" s="67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>
      <c r="A4" s="36" t="s">
        <v>306</v>
      </c>
      <c r="B4" s="37">
        <v>10</v>
      </c>
      <c r="C4" s="38">
        <v>31.87</v>
      </c>
      <c r="D4" s="38" t="s">
        <v>350</v>
      </c>
      <c r="E4" s="38" t="s">
        <v>350</v>
      </c>
      <c r="F4" s="38">
        <v>58.72</v>
      </c>
      <c r="G4" s="38">
        <v>0.94</v>
      </c>
      <c r="H4" s="38">
        <v>9.48</v>
      </c>
      <c r="I4" s="38">
        <v>0.16</v>
      </c>
      <c r="J4" s="38" t="s">
        <v>350</v>
      </c>
      <c r="K4" s="38" t="s">
        <v>350</v>
      </c>
      <c r="L4" s="38">
        <v>101.16</v>
      </c>
      <c r="M4" s="38">
        <v>0.22</v>
      </c>
    </row>
    <row r="5" spans="1:13">
      <c r="A5" s="36" t="s">
        <v>284</v>
      </c>
      <c r="B5" s="37">
        <v>12</v>
      </c>
      <c r="C5" s="38">
        <v>55.88</v>
      </c>
      <c r="D5" s="38" t="s">
        <v>350</v>
      </c>
      <c r="E5" s="38">
        <v>28.4</v>
      </c>
      <c r="F5" s="38">
        <v>0.19</v>
      </c>
      <c r="G5" s="38" t="s">
        <v>350</v>
      </c>
      <c r="H5" s="38" t="s">
        <v>350</v>
      </c>
      <c r="I5" s="38">
        <v>10.45</v>
      </c>
      <c r="J5" s="38">
        <v>5.69</v>
      </c>
      <c r="K5" s="38">
        <v>0.31</v>
      </c>
      <c r="L5" s="38">
        <v>100.92</v>
      </c>
      <c r="M5" s="38">
        <v>0.5</v>
      </c>
    </row>
    <row r="6" spans="1:13">
      <c r="A6" s="39" t="s">
        <v>351</v>
      </c>
      <c r="B6" s="36">
        <v>13</v>
      </c>
      <c r="C6" s="38" t="s">
        <v>350</v>
      </c>
      <c r="D6" s="38">
        <v>24.7</v>
      </c>
      <c r="E6" s="38">
        <v>2.46</v>
      </c>
      <c r="F6" s="38">
        <v>69.25</v>
      </c>
      <c r="G6" s="38">
        <v>0.56000000000000005</v>
      </c>
      <c r="H6" s="38">
        <v>0.22</v>
      </c>
      <c r="I6" s="38" t="s">
        <v>350</v>
      </c>
      <c r="J6" s="38" t="s">
        <v>350</v>
      </c>
      <c r="K6" s="38" t="s">
        <v>350</v>
      </c>
      <c r="L6" s="38">
        <v>97.18</v>
      </c>
      <c r="M6" s="35"/>
    </row>
    <row r="7" spans="1:13">
      <c r="A7" s="39" t="s">
        <v>297</v>
      </c>
      <c r="B7" s="37">
        <v>8</v>
      </c>
      <c r="C7" s="38" t="s">
        <v>350</v>
      </c>
      <c r="D7" s="38">
        <v>51.96</v>
      </c>
      <c r="E7" s="38" t="s">
        <v>350</v>
      </c>
      <c r="F7" s="38">
        <v>45.98</v>
      </c>
      <c r="G7" s="38">
        <v>0.66</v>
      </c>
      <c r="H7" s="38">
        <v>0.65</v>
      </c>
      <c r="I7" s="38" t="s">
        <v>350</v>
      </c>
      <c r="J7" s="38" t="s">
        <v>350</v>
      </c>
      <c r="K7" s="38" t="s">
        <v>350</v>
      </c>
      <c r="L7" s="38">
        <v>99.25</v>
      </c>
      <c r="M7" s="35"/>
    </row>
    <row r="8" spans="1:13">
      <c r="A8" s="39" t="s">
        <v>352</v>
      </c>
      <c r="B8" s="37">
        <v>2</v>
      </c>
      <c r="C8" s="38">
        <v>49.63</v>
      </c>
      <c r="D8" s="38">
        <v>0.61</v>
      </c>
      <c r="E8" s="38">
        <v>2.78</v>
      </c>
      <c r="F8" s="38">
        <v>15.46</v>
      </c>
      <c r="G8" s="38">
        <v>0.28000000000000003</v>
      </c>
      <c r="H8" s="38">
        <v>9.33</v>
      </c>
      <c r="I8" s="38">
        <v>21.77</v>
      </c>
      <c r="J8" s="38">
        <v>0.37</v>
      </c>
      <c r="K8" s="38" t="s">
        <v>350</v>
      </c>
      <c r="L8" s="38">
        <v>100.25</v>
      </c>
      <c r="M8" s="38">
        <v>0.52</v>
      </c>
    </row>
    <row r="9" spans="1:1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>
      <c r="A10" s="67" t="s">
        <v>353</v>
      </c>
      <c r="B10" s="67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>
      <c r="A11" s="36" t="s">
        <v>306</v>
      </c>
      <c r="B11" s="37">
        <v>8</v>
      </c>
      <c r="C11" s="38">
        <v>31.85</v>
      </c>
      <c r="D11" s="35"/>
      <c r="E11" s="38" t="s">
        <v>350</v>
      </c>
      <c r="F11" s="38">
        <v>56.46</v>
      </c>
      <c r="G11" s="38">
        <v>0.88</v>
      </c>
      <c r="H11" s="38">
        <v>11.07</v>
      </c>
      <c r="I11" s="38">
        <v>0.17</v>
      </c>
      <c r="J11" s="38" t="s">
        <v>350</v>
      </c>
      <c r="K11" s="38" t="s">
        <v>350</v>
      </c>
      <c r="L11" s="38">
        <v>100.58</v>
      </c>
      <c r="M11" s="38">
        <v>0.26</v>
      </c>
    </row>
    <row r="12" spans="1:13">
      <c r="A12" s="36" t="s">
        <v>284</v>
      </c>
      <c r="B12" s="37">
        <v>3</v>
      </c>
      <c r="C12" s="38">
        <v>56.48</v>
      </c>
      <c r="D12" s="35"/>
      <c r="E12" s="38">
        <v>28.26</v>
      </c>
      <c r="F12" s="38">
        <v>0.19</v>
      </c>
      <c r="G12" s="38" t="s">
        <v>350</v>
      </c>
      <c r="H12" s="38" t="s">
        <v>350</v>
      </c>
      <c r="I12" s="38">
        <v>10.26</v>
      </c>
      <c r="J12" s="38">
        <v>5.91</v>
      </c>
      <c r="K12" s="38">
        <v>0.39</v>
      </c>
      <c r="L12" s="38">
        <v>101.49</v>
      </c>
      <c r="M12" s="38">
        <v>0.48</v>
      </c>
    </row>
    <row r="13" spans="1:13">
      <c r="A13" s="39" t="s">
        <v>351</v>
      </c>
      <c r="B13" s="37">
        <v>8</v>
      </c>
      <c r="C13" s="38" t="s">
        <v>350</v>
      </c>
      <c r="D13" s="38">
        <v>22.55</v>
      </c>
      <c r="E13" s="38">
        <v>2.56</v>
      </c>
      <c r="F13" s="38">
        <v>71.88</v>
      </c>
      <c r="G13" s="38">
        <v>0.68</v>
      </c>
      <c r="H13" s="38">
        <v>0.16</v>
      </c>
      <c r="I13" s="38" t="s">
        <v>350</v>
      </c>
      <c r="J13" s="38" t="s">
        <v>350</v>
      </c>
      <c r="K13" s="38" t="s">
        <v>350</v>
      </c>
      <c r="L13" s="38">
        <v>97.83</v>
      </c>
      <c r="M13" s="35"/>
    </row>
    <row r="14" spans="1:13">
      <c r="A14" s="39" t="s">
        <v>297</v>
      </c>
      <c r="B14" s="37">
        <v>4</v>
      </c>
      <c r="C14" s="38" t="s">
        <v>350</v>
      </c>
      <c r="D14" s="38">
        <v>52.11</v>
      </c>
      <c r="E14" s="38" t="s">
        <v>350</v>
      </c>
      <c r="F14" s="38">
        <v>46.3</v>
      </c>
      <c r="G14" s="38">
        <v>0.56999999999999995</v>
      </c>
      <c r="H14" s="38">
        <v>0.69</v>
      </c>
      <c r="I14" s="38" t="s">
        <v>350</v>
      </c>
      <c r="J14" s="38" t="s">
        <v>350</v>
      </c>
      <c r="K14" s="38" t="s">
        <v>350</v>
      </c>
      <c r="L14" s="38">
        <v>99.67</v>
      </c>
      <c r="M14" s="35"/>
    </row>
    <row r="15" spans="1:13">
      <c r="A15" s="39" t="s">
        <v>352</v>
      </c>
      <c r="B15" s="37">
        <v>7</v>
      </c>
      <c r="C15" s="38">
        <v>49.64</v>
      </c>
      <c r="D15" s="38" t="s">
        <v>354</v>
      </c>
      <c r="E15" s="38">
        <v>1.57</v>
      </c>
      <c r="F15" s="38">
        <v>16.05</v>
      </c>
      <c r="G15" s="38" t="s">
        <v>354</v>
      </c>
      <c r="H15" s="38">
        <v>9.73</v>
      </c>
      <c r="I15" s="38">
        <v>21.37</v>
      </c>
      <c r="J15" s="38">
        <v>0.27</v>
      </c>
      <c r="K15" s="38" t="s">
        <v>354</v>
      </c>
      <c r="L15" s="38">
        <v>98.62</v>
      </c>
      <c r="M15" s="38">
        <v>0.52</v>
      </c>
    </row>
    <row r="17" spans="1:1">
      <c r="A17" s="41" t="s">
        <v>356</v>
      </c>
    </row>
  </sheetData>
  <mergeCells count="3">
    <mergeCell ref="A3:B3"/>
    <mergeCell ref="A10:B10"/>
    <mergeCell ref="A1:M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selection sqref="A1:N1"/>
    </sheetView>
  </sheetViews>
  <sheetFormatPr baseColWidth="10" defaultRowHeight="15" x14ac:dyDescent="0"/>
  <sheetData>
    <row r="1" spans="1:14">
      <c r="A1" s="68" t="s">
        <v>366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7">
      <c r="A2" s="5"/>
      <c r="B2" s="42" t="s">
        <v>357</v>
      </c>
      <c r="C2" s="42" t="s">
        <v>358</v>
      </c>
      <c r="D2" s="42" t="s">
        <v>359</v>
      </c>
      <c r="E2" s="42" t="s">
        <v>360</v>
      </c>
      <c r="F2" s="42" t="s">
        <v>343</v>
      </c>
      <c r="G2" s="42" t="s">
        <v>344</v>
      </c>
      <c r="H2" s="42" t="s">
        <v>345</v>
      </c>
      <c r="I2" s="42" t="s">
        <v>361</v>
      </c>
      <c r="J2" s="42" t="s">
        <v>362</v>
      </c>
      <c r="K2" s="42" t="s">
        <v>363</v>
      </c>
      <c r="L2" s="42" t="s">
        <v>364</v>
      </c>
      <c r="M2" s="42" t="s">
        <v>315</v>
      </c>
      <c r="N2" s="42" t="s">
        <v>330</v>
      </c>
    </row>
    <row r="3" spans="1:14">
      <c r="A3" s="69" t="s">
        <v>353</v>
      </c>
      <c r="B3" s="69"/>
      <c r="C3" s="69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44">
        <v>1</v>
      </c>
      <c r="B4" s="44">
        <v>27.74</v>
      </c>
      <c r="C4" s="44">
        <v>0.26</v>
      </c>
      <c r="D4" s="44">
        <v>7.65</v>
      </c>
      <c r="E4" s="44">
        <v>37.520000000000003</v>
      </c>
      <c r="F4" s="44">
        <v>0.53</v>
      </c>
      <c r="G4" s="44">
        <v>2.0699999999999998</v>
      </c>
      <c r="H4" s="44">
        <v>13.27</v>
      </c>
      <c r="I4" s="44">
        <v>1.02</v>
      </c>
      <c r="J4" s="44">
        <v>0.25</v>
      </c>
      <c r="K4" s="44">
        <v>7.59</v>
      </c>
      <c r="L4" s="44">
        <v>0.08</v>
      </c>
      <c r="M4" s="44">
        <v>0.03</v>
      </c>
      <c r="N4" s="44">
        <v>98.01</v>
      </c>
    </row>
    <row r="5" spans="1:14">
      <c r="A5" s="44">
        <v>2</v>
      </c>
      <c r="B5" s="44">
        <v>27.87</v>
      </c>
      <c r="C5" s="44">
        <v>1.45</v>
      </c>
      <c r="D5" s="44">
        <v>8.52</v>
      </c>
      <c r="E5" s="44">
        <v>31.7</v>
      </c>
      <c r="F5" s="44" t="s">
        <v>365</v>
      </c>
      <c r="G5" s="44">
        <v>3.31</v>
      </c>
      <c r="H5" s="44">
        <v>14.84</v>
      </c>
      <c r="I5" s="44" t="s">
        <v>365</v>
      </c>
      <c r="J5" s="44">
        <v>0.37</v>
      </c>
      <c r="K5" s="44">
        <v>8.8800000000000008</v>
      </c>
      <c r="L5" s="44">
        <v>0.04</v>
      </c>
      <c r="M5" s="44">
        <v>0.09</v>
      </c>
      <c r="N5" s="44">
        <v>97.07</v>
      </c>
    </row>
    <row r="6" spans="1:14">
      <c r="A6" s="44">
        <v>3</v>
      </c>
      <c r="B6" s="44">
        <v>28.02</v>
      </c>
      <c r="C6" s="44">
        <v>0.23</v>
      </c>
      <c r="D6" s="44">
        <v>8.49</v>
      </c>
      <c r="E6" s="44">
        <v>38.31</v>
      </c>
      <c r="F6" s="44">
        <v>0.61</v>
      </c>
      <c r="G6" s="44">
        <v>1.38</v>
      </c>
      <c r="H6" s="44">
        <v>12.2</v>
      </c>
      <c r="I6" s="44">
        <v>0.51</v>
      </c>
      <c r="J6" s="44">
        <v>0.15</v>
      </c>
      <c r="K6" s="44">
        <v>5.93</v>
      </c>
      <c r="L6" s="44">
        <v>0.1</v>
      </c>
      <c r="M6" s="44" t="s">
        <v>365</v>
      </c>
      <c r="N6" s="44">
        <v>95.93</v>
      </c>
    </row>
    <row r="7" spans="1:14">
      <c r="A7" s="44">
        <v>4</v>
      </c>
      <c r="B7" s="44">
        <v>28.2</v>
      </c>
      <c r="C7" s="44">
        <v>0.35</v>
      </c>
      <c r="D7" s="44">
        <v>7.94</v>
      </c>
      <c r="E7" s="44">
        <v>34.75</v>
      </c>
      <c r="F7" s="44" t="s">
        <v>365</v>
      </c>
      <c r="G7" s="44">
        <v>3.03</v>
      </c>
      <c r="H7" s="44">
        <v>13.65</v>
      </c>
      <c r="I7" s="44">
        <v>0.61</v>
      </c>
      <c r="J7" s="44">
        <v>0.17</v>
      </c>
      <c r="K7" s="44">
        <v>8.6199999999999992</v>
      </c>
      <c r="L7" s="44">
        <v>0.04</v>
      </c>
      <c r="M7" s="44">
        <v>7.0000000000000007E-2</v>
      </c>
      <c r="N7" s="44">
        <v>97.42</v>
      </c>
    </row>
    <row r="8" spans="1:14">
      <c r="A8" s="44">
        <v>5</v>
      </c>
      <c r="B8" s="44">
        <v>29.08</v>
      </c>
      <c r="C8" s="44">
        <v>0.16</v>
      </c>
      <c r="D8" s="44">
        <v>7.5</v>
      </c>
      <c r="E8" s="44">
        <v>37.14</v>
      </c>
      <c r="F8" s="44">
        <v>1.18</v>
      </c>
      <c r="G8" s="44">
        <v>1.1499999999999999</v>
      </c>
      <c r="H8" s="44">
        <v>12.16</v>
      </c>
      <c r="I8" s="44" t="s">
        <v>365</v>
      </c>
      <c r="J8" s="44">
        <v>0.2</v>
      </c>
      <c r="K8" s="44">
        <v>7.14</v>
      </c>
      <c r="L8" s="44">
        <v>0.04</v>
      </c>
      <c r="M8" s="44" t="s">
        <v>365</v>
      </c>
      <c r="N8" s="44">
        <v>95.75</v>
      </c>
    </row>
    <row r="9" spans="1:14">
      <c r="A9" s="44">
        <v>6</v>
      </c>
      <c r="B9" s="44">
        <v>29.27</v>
      </c>
      <c r="C9" s="44">
        <v>0.97</v>
      </c>
      <c r="D9" s="44">
        <v>8.2799999999999994</v>
      </c>
      <c r="E9" s="44">
        <v>33.619999999999997</v>
      </c>
      <c r="F9" s="44" t="s">
        <v>365</v>
      </c>
      <c r="G9" s="44">
        <v>3.68</v>
      </c>
      <c r="H9" s="44">
        <v>14.47</v>
      </c>
      <c r="I9" s="44" t="s">
        <v>365</v>
      </c>
      <c r="J9" s="44">
        <v>0.25</v>
      </c>
      <c r="K9" s="44">
        <v>5.85</v>
      </c>
      <c r="L9" s="44">
        <v>0.02</v>
      </c>
      <c r="M9" s="44" t="s">
        <v>365</v>
      </c>
      <c r="N9" s="44">
        <v>96.41</v>
      </c>
    </row>
    <row r="10" spans="1:14">
      <c r="A10" s="44">
        <v>7</v>
      </c>
      <c r="B10" s="44">
        <v>29.36</v>
      </c>
      <c r="C10" s="44">
        <v>0.38</v>
      </c>
      <c r="D10" s="44">
        <v>9.31</v>
      </c>
      <c r="E10" s="44">
        <v>31.52</v>
      </c>
      <c r="F10" s="44" t="s">
        <v>365</v>
      </c>
      <c r="G10" s="44">
        <v>3.24</v>
      </c>
      <c r="H10" s="44">
        <v>13.69</v>
      </c>
      <c r="I10" s="44">
        <v>0.93</v>
      </c>
      <c r="J10" s="44">
        <v>0.32</v>
      </c>
      <c r="K10" s="44">
        <v>6.83</v>
      </c>
      <c r="L10" s="44">
        <v>0.05</v>
      </c>
      <c r="M10" s="44">
        <v>0.3</v>
      </c>
      <c r="N10" s="44">
        <v>95.93</v>
      </c>
    </row>
    <row r="11" spans="1:14">
      <c r="A11" s="44">
        <v>8</v>
      </c>
      <c r="B11" s="44">
        <v>29.72</v>
      </c>
      <c r="C11" s="44">
        <v>0.51</v>
      </c>
      <c r="D11" s="44">
        <v>8.42</v>
      </c>
      <c r="E11" s="44">
        <v>29.84</v>
      </c>
      <c r="F11" s="44" t="s">
        <v>365</v>
      </c>
      <c r="G11" s="44">
        <v>3.75</v>
      </c>
      <c r="H11" s="44">
        <v>15.19</v>
      </c>
      <c r="I11" s="44">
        <v>0.65</v>
      </c>
      <c r="J11" s="44">
        <v>0.28000000000000003</v>
      </c>
      <c r="K11" s="44">
        <v>6.34</v>
      </c>
      <c r="L11" s="44">
        <v>0.04</v>
      </c>
      <c r="M11" s="44">
        <v>0.31</v>
      </c>
      <c r="N11" s="44">
        <v>95.05</v>
      </c>
    </row>
    <row r="12" spans="1:14">
      <c r="A12" s="44">
        <v>9</v>
      </c>
      <c r="B12" s="44">
        <v>31.26</v>
      </c>
      <c r="C12" s="44">
        <v>1.03</v>
      </c>
      <c r="D12" s="44">
        <v>9.73</v>
      </c>
      <c r="E12" s="44">
        <v>26.05</v>
      </c>
      <c r="F12" s="44">
        <v>0.56000000000000005</v>
      </c>
      <c r="G12" s="44">
        <v>4.1900000000000004</v>
      </c>
      <c r="H12" s="44">
        <v>15.83</v>
      </c>
      <c r="I12" s="44" t="s">
        <v>365</v>
      </c>
      <c r="J12" s="44">
        <v>0.42</v>
      </c>
      <c r="K12" s="44">
        <v>5.65</v>
      </c>
      <c r="L12" s="44">
        <v>7.0000000000000007E-2</v>
      </c>
      <c r="M12" s="44">
        <v>0.22</v>
      </c>
      <c r="N12" s="44">
        <v>95.01</v>
      </c>
    </row>
    <row r="13" spans="1:14">
      <c r="A13" s="44">
        <v>10</v>
      </c>
      <c r="B13" s="44">
        <v>31.62</v>
      </c>
      <c r="C13" s="44">
        <v>0.38</v>
      </c>
      <c r="D13" s="44">
        <v>9.42</v>
      </c>
      <c r="E13" s="44">
        <v>28.86</v>
      </c>
      <c r="F13" s="44" t="s">
        <v>365</v>
      </c>
      <c r="G13" s="44">
        <v>3.47</v>
      </c>
      <c r="H13" s="44">
        <v>14.69</v>
      </c>
      <c r="I13" s="44">
        <v>0.77</v>
      </c>
      <c r="J13" s="44">
        <v>0.61</v>
      </c>
      <c r="K13" s="44">
        <v>5.37</v>
      </c>
      <c r="L13" s="44">
        <v>0.12</v>
      </c>
      <c r="M13" s="44">
        <v>0.06</v>
      </c>
      <c r="N13" s="44">
        <v>95.37</v>
      </c>
    </row>
    <row r="14" spans="1:14">
      <c r="A14" s="44">
        <v>11</v>
      </c>
      <c r="B14" s="44">
        <v>31.84</v>
      </c>
      <c r="C14" s="44">
        <v>0.21</v>
      </c>
      <c r="D14" s="44">
        <v>8.6999999999999993</v>
      </c>
      <c r="E14" s="44">
        <v>30.6</v>
      </c>
      <c r="F14" s="44" t="s">
        <v>365</v>
      </c>
      <c r="G14" s="44">
        <v>3.84</v>
      </c>
      <c r="H14" s="44">
        <v>14.71</v>
      </c>
      <c r="I14" s="44">
        <v>0.54</v>
      </c>
      <c r="J14" s="44">
        <v>0.28999999999999998</v>
      </c>
      <c r="K14" s="44">
        <v>5.6</v>
      </c>
      <c r="L14" s="44">
        <v>0.08</v>
      </c>
      <c r="M14" s="44">
        <v>7.0000000000000007E-2</v>
      </c>
      <c r="N14" s="44">
        <v>96.49</v>
      </c>
    </row>
    <row r="15" spans="1:14">
      <c r="A15" s="44">
        <v>12</v>
      </c>
      <c r="B15" s="44">
        <v>32.35</v>
      </c>
      <c r="C15" s="44">
        <v>1.22</v>
      </c>
      <c r="D15" s="44">
        <v>8.75</v>
      </c>
      <c r="E15" s="44">
        <v>26.35</v>
      </c>
      <c r="F15" s="44" t="s">
        <v>365</v>
      </c>
      <c r="G15" s="44">
        <v>2.83</v>
      </c>
      <c r="H15" s="44">
        <v>15.11</v>
      </c>
      <c r="I15" s="44">
        <v>1.36</v>
      </c>
      <c r="J15" s="44">
        <v>0.61</v>
      </c>
      <c r="K15" s="44">
        <v>5.51</v>
      </c>
      <c r="L15" s="44">
        <v>0.06</v>
      </c>
      <c r="M15" s="44">
        <v>0.24</v>
      </c>
      <c r="N15" s="44">
        <v>94.39</v>
      </c>
    </row>
    <row r="16" spans="1:14">
      <c r="A16" s="44">
        <v>13</v>
      </c>
      <c r="B16" s="44">
        <v>34.22</v>
      </c>
      <c r="C16" s="44" t="s">
        <v>365</v>
      </c>
      <c r="D16" s="44">
        <v>10.69</v>
      </c>
      <c r="E16" s="44">
        <v>28.56</v>
      </c>
      <c r="F16" s="44" t="s">
        <v>365</v>
      </c>
      <c r="G16" s="44">
        <v>0.47</v>
      </c>
      <c r="H16" s="44">
        <v>12.96</v>
      </c>
      <c r="I16" s="44">
        <v>1.73</v>
      </c>
      <c r="J16" s="44">
        <v>1.37</v>
      </c>
      <c r="K16" s="44">
        <v>6.65</v>
      </c>
      <c r="L16" s="44">
        <v>0.04</v>
      </c>
      <c r="M16" s="44">
        <v>0.24</v>
      </c>
      <c r="N16" s="44">
        <v>96.93</v>
      </c>
    </row>
    <row r="17" spans="1:14">
      <c r="A17" s="44">
        <v>14</v>
      </c>
      <c r="B17" s="44">
        <v>36.01</v>
      </c>
      <c r="C17" s="44">
        <v>0.98</v>
      </c>
      <c r="D17" s="44">
        <v>8.8000000000000007</v>
      </c>
      <c r="E17" s="44">
        <v>25.25</v>
      </c>
      <c r="F17" s="44">
        <v>0.46</v>
      </c>
      <c r="G17" s="44">
        <v>4.55</v>
      </c>
      <c r="H17" s="44">
        <v>14.69</v>
      </c>
      <c r="I17" s="44">
        <v>1.9</v>
      </c>
      <c r="J17" s="44">
        <v>1</v>
      </c>
      <c r="K17" s="44">
        <v>5.62</v>
      </c>
      <c r="L17" s="44">
        <v>0.12</v>
      </c>
      <c r="M17" s="44" t="s">
        <v>365</v>
      </c>
      <c r="N17" s="44">
        <v>99.38</v>
      </c>
    </row>
    <row r="18" spans="1:14">
      <c r="A18" s="44">
        <v>15</v>
      </c>
      <c r="B18" s="44">
        <v>37.49</v>
      </c>
      <c r="C18" s="44">
        <v>0.28999999999999998</v>
      </c>
      <c r="D18" s="44">
        <v>8.7100000000000009</v>
      </c>
      <c r="E18" s="44">
        <v>29.75</v>
      </c>
      <c r="F18" s="44" t="s">
        <v>365</v>
      </c>
      <c r="G18" s="44">
        <v>2.2400000000000002</v>
      </c>
      <c r="H18" s="44">
        <v>14.32</v>
      </c>
      <c r="I18" s="44">
        <v>0.91</v>
      </c>
      <c r="J18" s="44">
        <v>0.47</v>
      </c>
      <c r="K18" s="44">
        <v>2.19</v>
      </c>
      <c r="L18" s="44">
        <v>0.25</v>
      </c>
      <c r="M18" s="44" t="s">
        <v>365</v>
      </c>
      <c r="N18" s="44">
        <v>96.62</v>
      </c>
    </row>
    <row r="19" spans="1:14">
      <c r="A19" s="44">
        <v>16</v>
      </c>
      <c r="B19" s="44">
        <v>37.72</v>
      </c>
      <c r="C19" s="44">
        <v>0.47</v>
      </c>
      <c r="D19" s="44">
        <v>8.75</v>
      </c>
      <c r="E19" s="44">
        <v>25.35</v>
      </c>
      <c r="F19" s="44" t="s">
        <v>365</v>
      </c>
      <c r="G19" s="44">
        <v>1.72</v>
      </c>
      <c r="H19" s="44">
        <v>17.98</v>
      </c>
      <c r="I19" s="44">
        <v>1.1499999999999999</v>
      </c>
      <c r="J19" s="44">
        <v>0.49</v>
      </c>
      <c r="K19" s="44">
        <v>3.6</v>
      </c>
      <c r="L19" s="44">
        <v>0.17</v>
      </c>
      <c r="M19" s="44" t="s">
        <v>365</v>
      </c>
      <c r="N19" s="44">
        <v>97.4</v>
      </c>
    </row>
    <row r="20" spans="1:14">
      <c r="A20" s="44">
        <v>17</v>
      </c>
      <c r="B20" s="44">
        <v>37.78</v>
      </c>
      <c r="C20" s="44">
        <v>0.36</v>
      </c>
      <c r="D20" s="44">
        <v>9.4600000000000009</v>
      </c>
      <c r="E20" s="44">
        <v>25.54</v>
      </c>
      <c r="F20" s="44">
        <v>0.48</v>
      </c>
      <c r="G20" s="44">
        <v>2.54</v>
      </c>
      <c r="H20" s="44">
        <v>14.96</v>
      </c>
      <c r="I20" s="44">
        <v>2.06</v>
      </c>
      <c r="J20" s="44">
        <v>1.0900000000000001</v>
      </c>
      <c r="K20" s="44">
        <v>4.45</v>
      </c>
      <c r="L20" s="44">
        <v>0.1</v>
      </c>
      <c r="M20" s="44">
        <v>0.04</v>
      </c>
      <c r="N20" s="44">
        <v>98.86</v>
      </c>
    </row>
    <row r="21" spans="1:14">
      <c r="A21" s="44">
        <v>18</v>
      </c>
      <c r="B21" s="44">
        <v>38.22</v>
      </c>
      <c r="C21" s="44">
        <v>0.33</v>
      </c>
      <c r="D21" s="44">
        <v>8.3800000000000008</v>
      </c>
      <c r="E21" s="44">
        <v>21.9</v>
      </c>
      <c r="F21" s="44" t="s">
        <v>365</v>
      </c>
      <c r="G21" s="44">
        <v>4.49</v>
      </c>
      <c r="H21" s="44">
        <v>15.87</v>
      </c>
      <c r="I21" s="44">
        <v>1.19</v>
      </c>
      <c r="J21" s="44">
        <v>0.52</v>
      </c>
      <c r="K21" s="44">
        <v>5.31</v>
      </c>
      <c r="L21" s="44">
        <v>0.08</v>
      </c>
      <c r="M21" s="44" t="s">
        <v>365</v>
      </c>
      <c r="N21" s="44">
        <v>96.29</v>
      </c>
    </row>
    <row r="22" spans="1:14">
      <c r="A22" s="44">
        <v>19</v>
      </c>
      <c r="B22" s="44">
        <v>38.42</v>
      </c>
      <c r="C22" s="44">
        <v>0.56000000000000005</v>
      </c>
      <c r="D22" s="44">
        <v>8.4600000000000009</v>
      </c>
      <c r="E22" s="44">
        <v>26.35</v>
      </c>
      <c r="F22" s="44">
        <v>0.48</v>
      </c>
      <c r="G22" s="44">
        <v>1.45</v>
      </c>
      <c r="H22" s="44">
        <v>15.8</v>
      </c>
      <c r="I22" s="44">
        <v>1.41</v>
      </c>
      <c r="J22" s="44">
        <v>0.32</v>
      </c>
      <c r="K22" s="44">
        <v>3.61</v>
      </c>
      <c r="L22" s="44">
        <v>7.0000000000000007E-2</v>
      </c>
      <c r="M22" s="44" t="s">
        <v>365</v>
      </c>
      <c r="N22" s="44">
        <v>96.93</v>
      </c>
    </row>
    <row r="23" spans="1:14">
      <c r="A23" s="44">
        <v>20</v>
      </c>
      <c r="B23" s="44">
        <v>39.15</v>
      </c>
      <c r="C23" s="44">
        <v>0.72</v>
      </c>
      <c r="D23" s="44">
        <v>9.1199999999999992</v>
      </c>
      <c r="E23" s="44">
        <v>22.43</v>
      </c>
      <c r="F23" s="44">
        <v>0.62</v>
      </c>
      <c r="G23" s="44">
        <v>1.88</v>
      </c>
      <c r="H23" s="44">
        <v>17.670000000000002</v>
      </c>
      <c r="I23" s="44">
        <v>1.33</v>
      </c>
      <c r="J23" s="44">
        <v>0.3</v>
      </c>
      <c r="K23" s="44">
        <v>4.21</v>
      </c>
      <c r="L23" s="44">
        <v>0.06</v>
      </c>
      <c r="M23" s="44" t="s">
        <v>365</v>
      </c>
      <c r="N23" s="44">
        <v>97.49</v>
      </c>
    </row>
    <row r="24" spans="1:14">
      <c r="A24" s="44">
        <v>21</v>
      </c>
      <c r="B24" s="44">
        <v>39.840000000000003</v>
      </c>
      <c r="C24" s="44">
        <v>0.84</v>
      </c>
      <c r="D24" s="44">
        <v>9.3699999999999992</v>
      </c>
      <c r="E24" s="44">
        <v>20.23</v>
      </c>
      <c r="F24" s="44" t="s">
        <v>365</v>
      </c>
      <c r="G24" s="44">
        <v>3.33</v>
      </c>
      <c r="H24" s="44">
        <v>17.07</v>
      </c>
      <c r="I24" s="44">
        <v>1.1399999999999999</v>
      </c>
      <c r="J24" s="44">
        <v>1.88</v>
      </c>
      <c r="K24" s="44">
        <v>3.78</v>
      </c>
      <c r="L24" s="44">
        <v>0.08</v>
      </c>
      <c r="M24" s="44" t="s">
        <v>365</v>
      </c>
      <c r="N24" s="44">
        <v>97.56</v>
      </c>
    </row>
    <row r="25" spans="1:14">
      <c r="A25" s="44">
        <v>22</v>
      </c>
      <c r="B25" s="44">
        <v>40.119999999999997</v>
      </c>
      <c r="C25" s="44">
        <v>0.86</v>
      </c>
      <c r="D25" s="44">
        <v>9.4600000000000009</v>
      </c>
      <c r="E25" s="44">
        <v>26.58</v>
      </c>
      <c r="F25" s="44" t="s">
        <v>365</v>
      </c>
      <c r="G25" s="44">
        <v>3.62</v>
      </c>
      <c r="H25" s="44">
        <v>14.15</v>
      </c>
      <c r="I25" s="44">
        <v>0.64</v>
      </c>
      <c r="J25" s="44">
        <v>0.41</v>
      </c>
      <c r="K25" s="44">
        <v>1.75</v>
      </c>
      <c r="L25" s="44">
        <v>0.69</v>
      </c>
      <c r="M25" s="44" t="s">
        <v>365</v>
      </c>
      <c r="N25" s="44">
        <v>98.28</v>
      </c>
    </row>
    <row r="26" spans="1:14">
      <c r="A26" s="44">
        <v>23</v>
      </c>
      <c r="B26" s="44">
        <v>40.5</v>
      </c>
      <c r="C26" s="44">
        <v>0.25</v>
      </c>
      <c r="D26" s="44">
        <v>11.04</v>
      </c>
      <c r="E26" s="44">
        <v>21.52</v>
      </c>
      <c r="F26" s="44">
        <v>0.32</v>
      </c>
      <c r="G26" s="44">
        <v>1.1100000000000001</v>
      </c>
      <c r="H26" s="44">
        <v>14.53</v>
      </c>
      <c r="I26" s="44">
        <v>1.35</v>
      </c>
      <c r="J26" s="44">
        <v>1.77</v>
      </c>
      <c r="K26" s="44">
        <v>4.34</v>
      </c>
      <c r="L26" s="44">
        <v>0.06</v>
      </c>
      <c r="M26" s="44">
        <v>0.16</v>
      </c>
      <c r="N26" s="44">
        <v>96.95</v>
      </c>
    </row>
    <row r="27" spans="1:14">
      <c r="A27" s="44">
        <v>24</v>
      </c>
      <c r="B27" s="44">
        <v>42.47</v>
      </c>
      <c r="C27" s="44">
        <v>0.66</v>
      </c>
      <c r="D27" s="44">
        <v>8.66</v>
      </c>
      <c r="E27" s="44">
        <v>18.78</v>
      </c>
      <c r="F27" s="44">
        <v>0.41</v>
      </c>
      <c r="G27" s="44">
        <v>3.87</v>
      </c>
      <c r="H27" s="44">
        <v>16.36</v>
      </c>
      <c r="I27" s="44">
        <v>1.44</v>
      </c>
      <c r="J27" s="44">
        <v>0.94</v>
      </c>
      <c r="K27" s="44">
        <v>4.0999999999999996</v>
      </c>
      <c r="L27" s="44">
        <v>0.09</v>
      </c>
      <c r="M27" s="44" t="s">
        <v>365</v>
      </c>
      <c r="N27" s="44">
        <v>97.78</v>
      </c>
    </row>
    <row r="28" spans="1:14">
      <c r="A28" s="44">
        <v>25</v>
      </c>
      <c r="B28" s="44">
        <v>42.84</v>
      </c>
      <c r="C28" s="44">
        <v>0.97</v>
      </c>
      <c r="D28" s="44">
        <v>10.02</v>
      </c>
      <c r="E28" s="44">
        <v>21.59</v>
      </c>
      <c r="F28" s="44">
        <v>0.54</v>
      </c>
      <c r="G28" s="44">
        <v>1.29</v>
      </c>
      <c r="H28" s="44">
        <v>13.16</v>
      </c>
      <c r="I28" s="44">
        <v>2.99</v>
      </c>
      <c r="J28" s="44">
        <v>0.47</v>
      </c>
      <c r="K28" s="44">
        <v>3.93</v>
      </c>
      <c r="L28" s="44">
        <v>0.14000000000000001</v>
      </c>
      <c r="M28" s="44">
        <v>0.08</v>
      </c>
      <c r="N28" s="44">
        <v>98.02</v>
      </c>
    </row>
    <row r="29" spans="1:14">
      <c r="A29" s="44">
        <v>26</v>
      </c>
      <c r="B29" s="44">
        <v>43.66</v>
      </c>
      <c r="C29" s="44">
        <v>0.74</v>
      </c>
      <c r="D29" s="44">
        <v>10.43</v>
      </c>
      <c r="E29" s="44">
        <v>22.19</v>
      </c>
      <c r="F29" s="44">
        <v>0.48</v>
      </c>
      <c r="G29" s="44">
        <v>0.44</v>
      </c>
      <c r="H29" s="44">
        <v>15.52</v>
      </c>
      <c r="I29" s="44">
        <v>2.11</v>
      </c>
      <c r="J29" s="44">
        <v>0.19</v>
      </c>
      <c r="K29" s="44">
        <v>1.1000000000000001</v>
      </c>
      <c r="L29" s="44">
        <v>0.3</v>
      </c>
      <c r="M29" s="44" t="s">
        <v>365</v>
      </c>
      <c r="N29" s="44">
        <v>97.16</v>
      </c>
    </row>
    <row r="30" spans="1:14">
      <c r="A30" s="44">
        <v>27</v>
      </c>
      <c r="B30" s="44">
        <v>43.74</v>
      </c>
      <c r="C30" s="44">
        <v>0.49</v>
      </c>
      <c r="D30" s="44">
        <v>9.27</v>
      </c>
      <c r="E30" s="44">
        <v>20.13</v>
      </c>
      <c r="F30" s="44">
        <v>0.53</v>
      </c>
      <c r="G30" s="44">
        <v>1.51</v>
      </c>
      <c r="H30" s="44">
        <v>14.48</v>
      </c>
      <c r="I30" s="44">
        <v>1.72</v>
      </c>
      <c r="J30" s="44">
        <v>1.19</v>
      </c>
      <c r="K30" s="44">
        <v>3.52</v>
      </c>
      <c r="L30" s="44">
        <v>7.0000000000000007E-2</v>
      </c>
      <c r="M30" s="44">
        <v>0.04</v>
      </c>
      <c r="N30" s="44">
        <v>96.69</v>
      </c>
    </row>
    <row r="31" spans="1:14">
      <c r="A31" s="44">
        <v>28</v>
      </c>
      <c r="B31" s="44">
        <v>44.25</v>
      </c>
      <c r="C31" s="44">
        <v>0.54</v>
      </c>
      <c r="D31" s="44">
        <v>10.75</v>
      </c>
      <c r="E31" s="44">
        <v>17.05</v>
      </c>
      <c r="F31" s="44">
        <v>0.5</v>
      </c>
      <c r="G31" s="44">
        <v>0.86</v>
      </c>
      <c r="H31" s="44">
        <v>14.83</v>
      </c>
      <c r="I31" s="44">
        <v>3.29</v>
      </c>
      <c r="J31" s="44">
        <v>0.89</v>
      </c>
      <c r="K31" s="44">
        <v>3.77</v>
      </c>
      <c r="L31" s="44">
        <v>0.04</v>
      </c>
      <c r="M31" s="44" t="s">
        <v>365</v>
      </c>
      <c r="N31" s="44">
        <v>96.77</v>
      </c>
    </row>
    <row r="32" spans="1:14">
      <c r="A32" s="44">
        <v>29</v>
      </c>
      <c r="B32" s="44">
        <v>44.83</v>
      </c>
      <c r="C32" s="44">
        <v>0.81</v>
      </c>
      <c r="D32" s="44">
        <v>9.4499999999999993</v>
      </c>
      <c r="E32" s="44">
        <v>16.16</v>
      </c>
      <c r="F32" s="44" t="s">
        <v>365</v>
      </c>
      <c r="G32" s="44">
        <v>1.59</v>
      </c>
      <c r="H32" s="44">
        <v>16.489999999999998</v>
      </c>
      <c r="I32" s="44">
        <v>1.57</v>
      </c>
      <c r="J32" s="44">
        <v>1.25</v>
      </c>
      <c r="K32" s="44">
        <v>3.07</v>
      </c>
      <c r="L32" s="44">
        <v>7.0000000000000007E-2</v>
      </c>
      <c r="M32" s="44" t="s">
        <v>365</v>
      </c>
      <c r="N32" s="44">
        <v>95.29</v>
      </c>
    </row>
    <row r="33" spans="1:14">
      <c r="A33" s="44">
        <v>30</v>
      </c>
      <c r="B33" s="44">
        <v>45.69</v>
      </c>
      <c r="C33" s="44">
        <v>0.33</v>
      </c>
      <c r="D33" s="44">
        <v>10.1</v>
      </c>
      <c r="E33" s="44">
        <v>18.440000000000001</v>
      </c>
      <c r="F33" s="44">
        <v>0.35</v>
      </c>
      <c r="G33" s="44">
        <v>1.48</v>
      </c>
      <c r="H33" s="44">
        <v>14.2</v>
      </c>
      <c r="I33" s="44">
        <v>1.96</v>
      </c>
      <c r="J33" s="44">
        <v>1.58</v>
      </c>
      <c r="K33" s="44">
        <v>2.96</v>
      </c>
      <c r="L33" s="44">
        <v>0.06</v>
      </c>
      <c r="M33" s="44" t="s">
        <v>365</v>
      </c>
      <c r="N33" s="44">
        <v>97.15</v>
      </c>
    </row>
    <row r="34" spans="1:14">
      <c r="A34" s="44">
        <v>31</v>
      </c>
      <c r="B34" s="44">
        <v>45.87</v>
      </c>
      <c r="C34" s="44">
        <v>0.75</v>
      </c>
      <c r="D34" s="44">
        <v>10.06</v>
      </c>
      <c r="E34" s="44">
        <v>21.15</v>
      </c>
      <c r="F34" s="44" t="s">
        <v>365</v>
      </c>
      <c r="G34" s="44">
        <v>1.32</v>
      </c>
      <c r="H34" s="44">
        <v>12.87</v>
      </c>
      <c r="I34" s="44">
        <v>2.57</v>
      </c>
      <c r="J34" s="44">
        <v>0.25</v>
      </c>
      <c r="K34" s="44">
        <v>0.94</v>
      </c>
      <c r="L34" s="44">
        <v>0.63</v>
      </c>
      <c r="M34" s="44" t="s">
        <v>365</v>
      </c>
      <c r="N34" s="44">
        <v>96.41</v>
      </c>
    </row>
    <row r="35" spans="1:14">
      <c r="A35" s="44">
        <v>32</v>
      </c>
      <c r="B35" s="44">
        <v>46.05</v>
      </c>
      <c r="C35" s="44">
        <v>0.68</v>
      </c>
      <c r="D35" s="44">
        <v>10.62</v>
      </c>
      <c r="E35" s="44">
        <v>21.44</v>
      </c>
      <c r="F35" s="44" t="s">
        <v>365</v>
      </c>
      <c r="G35" s="44">
        <v>1.46</v>
      </c>
      <c r="H35" s="44">
        <v>13.61</v>
      </c>
      <c r="I35" s="44">
        <v>2.4900000000000002</v>
      </c>
      <c r="J35" s="44">
        <v>0.26</v>
      </c>
      <c r="K35" s="44">
        <v>1.25</v>
      </c>
      <c r="L35" s="44">
        <v>0.62</v>
      </c>
      <c r="M35" s="44" t="s">
        <v>365</v>
      </c>
      <c r="N35" s="44">
        <v>98.48</v>
      </c>
    </row>
    <row r="36" spans="1:14">
      <c r="A36" s="44">
        <v>33</v>
      </c>
      <c r="B36" s="44">
        <v>46.21</v>
      </c>
      <c r="C36" s="44">
        <v>0.92</v>
      </c>
      <c r="D36" s="44">
        <v>10.08</v>
      </c>
      <c r="E36" s="44">
        <v>15.51</v>
      </c>
      <c r="F36" s="44" t="s">
        <v>365</v>
      </c>
      <c r="G36" s="44">
        <v>1.98</v>
      </c>
      <c r="H36" s="44">
        <v>15.49</v>
      </c>
      <c r="I36" s="44">
        <v>1.93</v>
      </c>
      <c r="J36" s="44">
        <v>1.75</v>
      </c>
      <c r="K36" s="44">
        <v>2.5499999999999998</v>
      </c>
      <c r="L36" s="44">
        <v>7.0000000000000007E-2</v>
      </c>
      <c r="M36" s="44" t="s">
        <v>365</v>
      </c>
      <c r="N36" s="44">
        <v>96.49</v>
      </c>
    </row>
    <row r="37" spans="1:14">
      <c r="A37" s="44">
        <v>34</v>
      </c>
      <c r="B37" s="44">
        <v>46.29</v>
      </c>
      <c r="C37" s="44">
        <v>0.75</v>
      </c>
      <c r="D37" s="44">
        <v>10.58</v>
      </c>
      <c r="E37" s="44">
        <v>21.18</v>
      </c>
      <c r="F37" s="44">
        <v>0.3</v>
      </c>
      <c r="G37" s="44">
        <v>1.59</v>
      </c>
      <c r="H37" s="44">
        <v>12.8</v>
      </c>
      <c r="I37" s="44">
        <v>2.4900000000000002</v>
      </c>
      <c r="J37" s="44">
        <v>0.24</v>
      </c>
      <c r="K37" s="44">
        <v>0.97</v>
      </c>
      <c r="L37" s="44">
        <v>0.65</v>
      </c>
      <c r="M37" s="44" t="s">
        <v>365</v>
      </c>
      <c r="N37" s="44">
        <v>97.84</v>
      </c>
    </row>
    <row r="38" spans="1:14">
      <c r="A38" s="44">
        <v>35</v>
      </c>
      <c r="B38" s="44">
        <v>46.57</v>
      </c>
      <c r="C38" s="44">
        <v>0.26</v>
      </c>
      <c r="D38" s="44">
        <v>11.21</v>
      </c>
      <c r="E38" s="44">
        <v>15.76</v>
      </c>
      <c r="F38" s="44">
        <v>0.55000000000000004</v>
      </c>
      <c r="G38" s="44">
        <v>1.84</v>
      </c>
      <c r="H38" s="44">
        <v>14.32</v>
      </c>
      <c r="I38" s="44">
        <v>2.11</v>
      </c>
      <c r="J38" s="44">
        <v>1.1599999999999999</v>
      </c>
      <c r="K38" s="44">
        <v>3.2</v>
      </c>
      <c r="L38" s="44">
        <v>0.05</v>
      </c>
      <c r="M38" s="44">
        <v>0.08</v>
      </c>
      <c r="N38" s="44">
        <v>97.11</v>
      </c>
    </row>
    <row r="39" spans="1:14">
      <c r="A39" s="44">
        <v>36</v>
      </c>
      <c r="B39" s="44">
        <v>46.65</v>
      </c>
      <c r="C39" s="44">
        <v>0.73</v>
      </c>
      <c r="D39" s="44">
        <v>9.77</v>
      </c>
      <c r="E39" s="44">
        <v>18.62</v>
      </c>
      <c r="F39" s="44" t="s">
        <v>365</v>
      </c>
      <c r="G39" s="44">
        <v>1.71</v>
      </c>
      <c r="H39" s="44">
        <v>14.62</v>
      </c>
      <c r="I39" s="44">
        <v>1.05</v>
      </c>
      <c r="J39" s="44">
        <v>1.62</v>
      </c>
      <c r="K39" s="44">
        <v>0.6</v>
      </c>
      <c r="L39" s="44">
        <v>0.47</v>
      </c>
      <c r="M39" s="44" t="s">
        <v>365</v>
      </c>
      <c r="N39" s="44">
        <v>95.84</v>
      </c>
    </row>
    <row r="40" spans="1:14">
      <c r="A40" s="44">
        <v>37</v>
      </c>
      <c r="B40" s="44">
        <v>46.68</v>
      </c>
      <c r="C40" s="44">
        <v>1.01</v>
      </c>
      <c r="D40" s="44">
        <v>9.73</v>
      </c>
      <c r="E40" s="44">
        <v>14.34</v>
      </c>
      <c r="F40" s="44" t="s">
        <v>365</v>
      </c>
      <c r="G40" s="44">
        <v>2.38</v>
      </c>
      <c r="H40" s="44">
        <v>15.79</v>
      </c>
      <c r="I40" s="44">
        <v>1.73</v>
      </c>
      <c r="J40" s="44">
        <v>1.99</v>
      </c>
      <c r="K40" s="44">
        <v>2.4300000000000002</v>
      </c>
      <c r="L40" s="44">
        <v>0.04</v>
      </c>
      <c r="M40" s="44" t="s">
        <v>365</v>
      </c>
      <c r="N40" s="44">
        <v>96.12</v>
      </c>
    </row>
    <row r="41" spans="1:14">
      <c r="A41" s="44">
        <v>38</v>
      </c>
      <c r="B41" s="44">
        <v>46.79</v>
      </c>
      <c r="C41" s="44">
        <v>0.62</v>
      </c>
      <c r="D41" s="44">
        <v>9.84</v>
      </c>
      <c r="E41" s="44">
        <v>16.239999999999998</v>
      </c>
      <c r="F41" s="44" t="s">
        <v>365</v>
      </c>
      <c r="G41" s="44">
        <v>1.62</v>
      </c>
      <c r="H41" s="44">
        <v>15.86</v>
      </c>
      <c r="I41" s="44">
        <v>3.04</v>
      </c>
      <c r="J41" s="44">
        <v>0.74</v>
      </c>
      <c r="K41" s="44">
        <v>2.38</v>
      </c>
      <c r="L41" s="44">
        <v>0.1</v>
      </c>
      <c r="M41" s="44" t="s">
        <v>365</v>
      </c>
      <c r="N41" s="44">
        <v>97.23</v>
      </c>
    </row>
    <row r="42" spans="1:14">
      <c r="A42" s="44">
        <v>39</v>
      </c>
      <c r="B42" s="44">
        <v>46.95</v>
      </c>
      <c r="C42" s="44">
        <v>0.65</v>
      </c>
      <c r="D42" s="44">
        <v>9.6</v>
      </c>
      <c r="E42" s="44">
        <v>17.93</v>
      </c>
      <c r="F42" s="44" t="s">
        <v>365</v>
      </c>
      <c r="G42" s="44">
        <v>1.62</v>
      </c>
      <c r="H42" s="44">
        <v>14.86</v>
      </c>
      <c r="I42" s="44">
        <v>1.6</v>
      </c>
      <c r="J42" s="44">
        <v>1.69</v>
      </c>
      <c r="K42" s="44">
        <v>0.78</v>
      </c>
      <c r="L42" s="44">
        <v>0.49</v>
      </c>
      <c r="M42" s="44" t="s">
        <v>365</v>
      </c>
      <c r="N42" s="44">
        <v>96.17</v>
      </c>
    </row>
    <row r="43" spans="1:14">
      <c r="A43" s="44">
        <v>40</v>
      </c>
      <c r="B43" s="44">
        <v>47</v>
      </c>
      <c r="C43" s="44">
        <v>0.38</v>
      </c>
      <c r="D43" s="44">
        <v>9.8000000000000007</v>
      </c>
      <c r="E43" s="44">
        <v>16.3</v>
      </c>
      <c r="F43" s="44">
        <v>0.38</v>
      </c>
      <c r="G43" s="44">
        <v>1.83</v>
      </c>
      <c r="H43" s="44">
        <v>15.19</v>
      </c>
      <c r="I43" s="44">
        <v>2.42</v>
      </c>
      <c r="J43" s="44">
        <v>1.94</v>
      </c>
      <c r="K43" s="44">
        <v>2.2799999999999998</v>
      </c>
      <c r="L43" s="44">
        <v>0.11</v>
      </c>
      <c r="M43" s="44" t="s">
        <v>365</v>
      </c>
      <c r="N43" s="44">
        <v>97.63</v>
      </c>
    </row>
    <row r="44" spans="1:14">
      <c r="A44" s="44">
        <v>41</v>
      </c>
      <c r="B44" s="44">
        <v>47.12</v>
      </c>
      <c r="C44" s="44">
        <v>1</v>
      </c>
      <c r="D44" s="44">
        <v>10.86</v>
      </c>
      <c r="E44" s="44">
        <v>12.46</v>
      </c>
      <c r="F44" s="44">
        <v>0.54</v>
      </c>
      <c r="G44" s="44">
        <v>1.85</v>
      </c>
      <c r="H44" s="44">
        <v>17.170000000000002</v>
      </c>
      <c r="I44" s="44">
        <v>1.88</v>
      </c>
      <c r="J44" s="44">
        <v>2.58</v>
      </c>
      <c r="K44" s="44">
        <v>2.06</v>
      </c>
      <c r="L44" s="44">
        <v>0.06</v>
      </c>
      <c r="M44" s="44" t="s">
        <v>365</v>
      </c>
      <c r="N44" s="44">
        <v>97.58</v>
      </c>
    </row>
    <row r="45" spans="1:14">
      <c r="A45" s="44">
        <v>42</v>
      </c>
      <c r="B45" s="44">
        <v>47.92</v>
      </c>
      <c r="C45" s="44">
        <v>0.13</v>
      </c>
      <c r="D45" s="44">
        <v>11.04</v>
      </c>
      <c r="E45" s="44">
        <v>16.05</v>
      </c>
      <c r="F45" s="44" t="s">
        <v>365</v>
      </c>
      <c r="G45" s="44">
        <v>1.35</v>
      </c>
      <c r="H45" s="44">
        <v>12.86</v>
      </c>
      <c r="I45" s="44">
        <v>2.83</v>
      </c>
      <c r="J45" s="44">
        <v>3.1</v>
      </c>
      <c r="K45" s="44">
        <v>1.95</v>
      </c>
      <c r="L45" s="44">
        <v>0.15</v>
      </c>
      <c r="M45" s="44" t="s">
        <v>365</v>
      </c>
      <c r="N45" s="44">
        <v>97.38</v>
      </c>
    </row>
    <row r="46" spans="1:14">
      <c r="A46" s="44">
        <v>43</v>
      </c>
      <c r="B46" s="44">
        <v>48.24</v>
      </c>
      <c r="C46" s="44">
        <v>0.65</v>
      </c>
      <c r="D46" s="44">
        <v>10.39</v>
      </c>
      <c r="E46" s="44">
        <v>13.7</v>
      </c>
      <c r="F46" s="44">
        <v>0.35</v>
      </c>
      <c r="G46" s="44">
        <v>2.2000000000000002</v>
      </c>
      <c r="H46" s="44">
        <v>16.11</v>
      </c>
      <c r="I46" s="44">
        <v>2.14</v>
      </c>
      <c r="J46" s="44">
        <v>2.39</v>
      </c>
      <c r="K46" s="44">
        <v>2.08</v>
      </c>
      <c r="L46" s="44">
        <v>0.06</v>
      </c>
      <c r="M46" s="44" t="s">
        <v>365</v>
      </c>
      <c r="N46" s="44">
        <v>98.31</v>
      </c>
    </row>
    <row r="47" spans="1:14">
      <c r="A47" s="44">
        <v>44</v>
      </c>
      <c r="B47" s="44">
        <v>48.64</v>
      </c>
      <c r="C47" s="44">
        <v>0.82</v>
      </c>
      <c r="D47" s="44">
        <v>10.29</v>
      </c>
      <c r="E47" s="44">
        <v>13.22</v>
      </c>
      <c r="F47" s="44" t="s">
        <v>365</v>
      </c>
      <c r="G47" s="44">
        <v>1.85</v>
      </c>
      <c r="H47" s="44">
        <v>15.7</v>
      </c>
      <c r="I47" s="44">
        <v>2.59</v>
      </c>
      <c r="J47" s="44">
        <v>2.09</v>
      </c>
      <c r="K47" s="44">
        <v>2.0499999999999998</v>
      </c>
      <c r="L47" s="44">
        <v>0.04</v>
      </c>
      <c r="M47" s="44" t="s">
        <v>365</v>
      </c>
      <c r="N47" s="44">
        <v>97.29</v>
      </c>
    </row>
    <row r="48" spans="1:14">
      <c r="A48" s="44">
        <v>45</v>
      </c>
      <c r="B48" s="44">
        <v>49.33</v>
      </c>
      <c r="C48" s="44">
        <v>0.55000000000000004</v>
      </c>
      <c r="D48" s="44">
        <v>10.93</v>
      </c>
      <c r="E48" s="44">
        <v>17.73</v>
      </c>
      <c r="F48" s="44">
        <v>0.56000000000000005</v>
      </c>
      <c r="G48" s="44">
        <v>0.99</v>
      </c>
      <c r="H48" s="44">
        <v>11.33</v>
      </c>
      <c r="I48" s="44">
        <v>3.46</v>
      </c>
      <c r="J48" s="44">
        <v>0.23</v>
      </c>
      <c r="K48" s="44">
        <v>0.92</v>
      </c>
      <c r="L48" s="44">
        <v>0.24</v>
      </c>
      <c r="M48" s="44" t="s">
        <v>365</v>
      </c>
      <c r="N48" s="44">
        <v>96.27</v>
      </c>
    </row>
    <row r="49" spans="1:14">
      <c r="A49" s="44">
        <v>46</v>
      </c>
      <c r="B49" s="44">
        <v>49.98</v>
      </c>
      <c r="C49" s="44">
        <v>0.82</v>
      </c>
      <c r="D49" s="44">
        <v>10.45</v>
      </c>
      <c r="E49" s="44">
        <v>13.25</v>
      </c>
      <c r="F49" s="44">
        <v>0.68</v>
      </c>
      <c r="G49" s="44">
        <v>1.44</v>
      </c>
      <c r="H49" s="44">
        <v>13.52</v>
      </c>
      <c r="I49" s="44">
        <v>2.81</v>
      </c>
      <c r="J49" s="44">
        <v>2.0499999999999998</v>
      </c>
      <c r="K49" s="44">
        <v>2.02</v>
      </c>
      <c r="L49" s="44">
        <v>0.06</v>
      </c>
      <c r="M49" s="44" t="s">
        <v>365</v>
      </c>
      <c r="N49" s="44">
        <v>97.08</v>
      </c>
    </row>
    <row r="50" spans="1:14">
      <c r="A50" s="44">
        <v>47</v>
      </c>
      <c r="B50" s="44">
        <v>50.63</v>
      </c>
      <c r="C50" s="44" t="s">
        <v>365</v>
      </c>
      <c r="D50" s="44">
        <v>13</v>
      </c>
      <c r="E50" s="44">
        <v>19.09</v>
      </c>
      <c r="F50" s="44" t="s">
        <v>365</v>
      </c>
      <c r="G50" s="44">
        <v>0.56999999999999995</v>
      </c>
      <c r="H50" s="44">
        <v>7.13</v>
      </c>
      <c r="I50" s="44">
        <v>1.64</v>
      </c>
      <c r="J50" s="44">
        <v>2.42</v>
      </c>
      <c r="K50" s="44">
        <v>1.41</v>
      </c>
      <c r="L50" s="44">
        <v>0.48</v>
      </c>
      <c r="M50" s="44" t="s">
        <v>365</v>
      </c>
      <c r="N50" s="44">
        <v>96.37</v>
      </c>
    </row>
    <row r="51" spans="1:14">
      <c r="A51" s="44">
        <v>48</v>
      </c>
      <c r="B51" s="44">
        <v>50.64</v>
      </c>
      <c r="C51" s="44">
        <v>0.15</v>
      </c>
      <c r="D51" s="44">
        <v>12.81</v>
      </c>
      <c r="E51" s="44">
        <v>19.14</v>
      </c>
      <c r="F51" s="44" t="s">
        <v>365</v>
      </c>
      <c r="G51" s="44">
        <v>0.59</v>
      </c>
      <c r="H51" s="44">
        <v>7.01</v>
      </c>
      <c r="I51" s="44">
        <v>1.69</v>
      </c>
      <c r="J51" s="44">
        <v>2.27</v>
      </c>
      <c r="K51" s="44">
        <v>1.44</v>
      </c>
      <c r="L51" s="44">
        <v>0.49</v>
      </c>
      <c r="M51" s="44" t="s">
        <v>365</v>
      </c>
      <c r="N51" s="44">
        <v>96.23</v>
      </c>
    </row>
    <row r="52" spans="1:14">
      <c r="A52" s="44">
        <v>49</v>
      </c>
      <c r="B52" s="44">
        <v>51.22</v>
      </c>
      <c r="C52" s="44">
        <v>0.21</v>
      </c>
      <c r="D52" s="44">
        <v>11.41</v>
      </c>
      <c r="E52" s="44">
        <v>14.37</v>
      </c>
      <c r="F52" s="44" t="s">
        <v>365</v>
      </c>
      <c r="G52" s="44">
        <v>1.8</v>
      </c>
      <c r="H52" s="44">
        <v>11.03</v>
      </c>
      <c r="I52" s="44">
        <v>2.67</v>
      </c>
      <c r="J52" s="44">
        <v>3.03</v>
      </c>
      <c r="K52" s="44">
        <v>1.08</v>
      </c>
      <c r="L52" s="44">
        <v>0.47</v>
      </c>
      <c r="M52" s="44" t="s">
        <v>365</v>
      </c>
      <c r="N52" s="44">
        <v>97.29</v>
      </c>
    </row>
    <row r="53" spans="1:14">
      <c r="A53" s="44">
        <v>50</v>
      </c>
      <c r="B53" s="44">
        <v>51.4</v>
      </c>
      <c r="C53" s="44" t="s">
        <v>365</v>
      </c>
      <c r="D53" s="44">
        <v>11.55</v>
      </c>
      <c r="E53" s="44">
        <v>15.62</v>
      </c>
      <c r="F53" s="44">
        <v>0.33</v>
      </c>
      <c r="G53" s="44">
        <v>0.24</v>
      </c>
      <c r="H53" s="44">
        <v>10.3</v>
      </c>
      <c r="I53" s="44">
        <v>3.73</v>
      </c>
      <c r="J53" s="44">
        <v>1.54</v>
      </c>
      <c r="K53" s="44">
        <v>3.01</v>
      </c>
      <c r="L53" s="44">
        <v>0.06</v>
      </c>
      <c r="M53" s="44" t="s">
        <v>365</v>
      </c>
      <c r="N53" s="44">
        <v>97.78</v>
      </c>
    </row>
    <row r="54" spans="1:14">
      <c r="A54" s="44">
        <v>51</v>
      </c>
      <c r="B54" s="44">
        <v>51.53</v>
      </c>
      <c r="C54" s="44">
        <v>0.11</v>
      </c>
      <c r="D54" s="44">
        <v>13.86</v>
      </c>
      <c r="E54" s="44">
        <v>14.1</v>
      </c>
      <c r="F54" s="44" t="s">
        <v>365</v>
      </c>
      <c r="G54" s="44">
        <v>0.27</v>
      </c>
      <c r="H54" s="44">
        <v>8.26</v>
      </c>
      <c r="I54" s="44">
        <v>2.82</v>
      </c>
      <c r="J54" s="44">
        <v>3.96</v>
      </c>
      <c r="K54" s="44">
        <v>1.81</v>
      </c>
      <c r="L54" s="44">
        <v>0.04</v>
      </c>
      <c r="M54" s="44" t="s">
        <v>365</v>
      </c>
      <c r="N54" s="44">
        <v>96.76</v>
      </c>
    </row>
    <row r="55" spans="1:14">
      <c r="A55" s="44">
        <v>52</v>
      </c>
      <c r="B55" s="44">
        <v>52.08</v>
      </c>
      <c r="C55" s="44">
        <v>0.25</v>
      </c>
      <c r="D55" s="44">
        <v>11.94</v>
      </c>
      <c r="E55" s="44">
        <v>14.72</v>
      </c>
      <c r="F55" s="44">
        <v>0.34</v>
      </c>
      <c r="G55" s="44">
        <v>1.65</v>
      </c>
      <c r="H55" s="44">
        <v>11.24</v>
      </c>
      <c r="I55" s="44">
        <v>2.73</v>
      </c>
      <c r="J55" s="44">
        <v>2.91</v>
      </c>
      <c r="K55" s="44">
        <v>0.92</v>
      </c>
      <c r="L55" s="44">
        <v>0.42</v>
      </c>
      <c r="M55" s="44" t="s">
        <v>365</v>
      </c>
      <c r="N55" s="44">
        <v>99.2</v>
      </c>
    </row>
    <row r="56" spans="1:14">
      <c r="A56" s="44">
        <v>53</v>
      </c>
      <c r="B56" s="44">
        <v>52.7</v>
      </c>
      <c r="C56" s="44">
        <v>0.1</v>
      </c>
      <c r="D56" s="44">
        <v>14.32</v>
      </c>
      <c r="E56" s="44">
        <v>13.7</v>
      </c>
      <c r="F56" s="44">
        <v>0.37</v>
      </c>
      <c r="G56" s="44">
        <v>0.25</v>
      </c>
      <c r="H56" s="44">
        <v>7.14</v>
      </c>
      <c r="I56" s="44">
        <v>3.3</v>
      </c>
      <c r="J56" s="44">
        <v>6.02</v>
      </c>
      <c r="K56" s="44">
        <v>1.04</v>
      </c>
      <c r="L56" s="44">
        <v>7.0000000000000007E-2</v>
      </c>
      <c r="M56" s="44" t="s">
        <v>365</v>
      </c>
      <c r="N56" s="44">
        <v>99.01</v>
      </c>
    </row>
    <row r="57" spans="1:14">
      <c r="A57" s="44">
        <v>54</v>
      </c>
      <c r="B57" s="44">
        <v>53.23</v>
      </c>
      <c r="C57" s="44">
        <v>0.68</v>
      </c>
      <c r="D57" s="44">
        <v>11.25</v>
      </c>
      <c r="E57" s="44">
        <v>11.62</v>
      </c>
      <c r="F57" s="44" t="s">
        <v>365</v>
      </c>
      <c r="G57" s="44">
        <v>1.36</v>
      </c>
      <c r="H57" s="44">
        <v>11.8</v>
      </c>
      <c r="I57" s="44">
        <v>4.3499999999999996</v>
      </c>
      <c r="J57" s="44">
        <v>1.85</v>
      </c>
      <c r="K57" s="44">
        <v>1.38</v>
      </c>
      <c r="L57" s="44">
        <v>0.05</v>
      </c>
      <c r="M57" s="44" t="s">
        <v>365</v>
      </c>
      <c r="N57" s="44">
        <v>97.57</v>
      </c>
    </row>
    <row r="58" spans="1:14">
      <c r="A58" s="44">
        <v>55</v>
      </c>
      <c r="B58" s="44">
        <v>53.78</v>
      </c>
      <c r="C58" s="44">
        <v>0.5</v>
      </c>
      <c r="D58" s="44">
        <v>11.56</v>
      </c>
      <c r="E58" s="44">
        <v>11.64</v>
      </c>
      <c r="F58" s="44" t="s">
        <v>365</v>
      </c>
      <c r="G58" s="44">
        <v>1.49</v>
      </c>
      <c r="H58" s="44">
        <v>11.47</v>
      </c>
      <c r="I58" s="44">
        <v>3.57</v>
      </c>
      <c r="J58" s="44">
        <v>2.2799999999999998</v>
      </c>
      <c r="K58" s="44">
        <v>1.62</v>
      </c>
      <c r="L58" s="44">
        <v>0.05</v>
      </c>
      <c r="M58" s="44" t="s">
        <v>365</v>
      </c>
      <c r="N58" s="44">
        <v>97.96</v>
      </c>
    </row>
    <row r="59" spans="1:14">
      <c r="A59" s="44">
        <v>56</v>
      </c>
      <c r="B59" s="44">
        <v>54.21</v>
      </c>
      <c r="C59" s="44">
        <v>0.15</v>
      </c>
      <c r="D59" s="44">
        <v>14.66</v>
      </c>
      <c r="E59" s="44">
        <v>10.69</v>
      </c>
      <c r="F59" s="44" t="s">
        <v>365</v>
      </c>
      <c r="G59" s="44">
        <v>1.04</v>
      </c>
      <c r="H59" s="44">
        <v>10.15</v>
      </c>
      <c r="I59" s="44">
        <v>4.45</v>
      </c>
      <c r="J59" s="44">
        <v>3.26</v>
      </c>
      <c r="K59" s="44">
        <v>1.21</v>
      </c>
      <c r="L59" s="44">
        <v>0.11</v>
      </c>
      <c r="M59" s="44" t="s">
        <v>365</v>
      </c>
      <c r="N59" s="44">
        <v>99.93</v>
      </c>
    </row>
    <row r="60" spans="1:14">
      <c r="A60" s="44">
        <v>57</v>
      </c>
      <c r="B60" s="44">
        <v>54.39</v>
      </c>
      <c r="C60" s="44">
        <v>0.67</v>
      </c>
      <c r="D60" s="44">
        <v>11.83</v>
      </c>
      <c r="E60" s="44">
        <v>13.93</v>
      </c>
      <c r="F60" s="44">
        <v>0.3</v>
      </c>
      <c r="G60" s="44">
        <v>0.82</v>
      </c>
      <c r="H60" s="44">
        <v>9</v>
      </c>
      <c r="I60" s="44">
        <v>3.88</v>
      </c>
      <c r="J60" s="44">
        <v>2.23</v>
      </c>
      <c r="K60" s="44">
        <v>0.45</v>
      </c>
      <c r="L60" s="44">
        <v>0.34</v>
      </c>
      <c r="M60" s="44" t="s">
        <v>365</v>
      </c>
      <c r="N60" s="44">
        <v>97.84</v>
      </c>
    </row>
    <row r="61" spans="1:14">
      <c r="A61" s="44">
        <v>58</v>
      </c>
      <c r="B61" s="44">
        <v>54.43</v>
      </c>
      <c r="C61" s="44">
        <v>0.7</v>
      </c>
      <c r="D61" s="44">
        <v>11.67</v>
      </c>
      <c r="E61" s="44">
        <v>14.59</v>
      </c>
      <c r="F61" s="44" t="s">
        <v>365</v>
      </c>
      <c r="G61" s="44">
        <v>0.75</v>
      </c>
      <c r="H61" s="44">
        <v>8.9</v>
      </c>
      <c r="I61" s="44">
        <v>3.75</v>
      </c>
      <c r="J61" s="44">
        <v>2.2400000000000002</v>
      </c>
      <c r="K61" s="44">
        <v>0.67</v>
      </c>
      <c r="L61" s="44">
        <v>0.32</v>
      </c>
      <c r="M61" s="44" t="s">
        <v>365</v>
      </c>
      <c r="N61" s="44">
        <v>98.02</v>
      </c>
    </row>
    <row r="62" spans="1:14">
      <c r="A62" s="44">
        <v>59</v>
      </c>
      <c r="B62" s="44">
        <v>56.08</v>
      </c>
      <c r="C62" s="44">
        <v>0.23</v>
      </c>
      <c r="D62" s="44">
        <v>12.53</v>
      </c>
      <c r="E62" s="44">
        <v>9.36</v>
      </c>
      <c r="F62" s="44" t="s">
        <v>365</v>
      </c>
      <c r="G62" s="44">
        <v>1.35</v>
      </c>
      <c r="H62" s="44">
        <v>9.75</v>
      </c>
      <c r="I62" s="44">
        <v>4.2699999999999996</v>
      </c>
      <c r="J62" s="44">
        <v>3.46</v>
      </c>
      <c r="K62" s="44">
        <v>1.37</v>
      </c>
      <c r="L62" s="44">
        <v>0.03</v>
      </c>
      <c r="M62" s="44" t="s">
        <v>365</v>
      </c>
      <c r="N62" s="44">
        <v>98.43</v>
      </c>
    </row>
    <row r="63" spans="1:14">
      <c r="A63" s="44">
        <v>60</v>
      </c>
      <c r="B63" s="44">
        <v>57.29</v>
      </c>
      <c r="C63" s="44">
        <v>0.43</v>
      </c>
      <c r="D63" s="44">
        <v>13.01</v>
      </c>
      <c r="E63" s="44">
        <v>9.66</v>
      </c>
      <c r="F63" s="44" t="s">
        <v>365</v>
      </c>
      <c r="G63" s="44">
        <v>1.1399999999999999</v>
      </c>
      <c r="H63" s="44">
        <v>9.23</v>
      </c>
      <c r="I63" s="44">
        <v>4.93</v>
      </c>
      <c r="J63" s="44">
        <v>2.97</v>
      </c>
      <c r="K63" s="44">
        <v>0.81</v>
      </c>
      <c r="L63" s="44">
        <v>0.05</v>
      </c>
      <c r="M63" s="44" t="s">
        <v>365</v>
      </c>
      <c r="N63" s="44">
        <v>99.52</v>
      </c>
    </row>
    <row r="64" spans="1:14">
      <c r="A64" s="44">
        <v>61</v>
      </c>
      <c r="B64" s="44">
        <v>61.18</v>
      </c>
      <c r="C64" s="44">
        <v>0.13</v>
      </c>
      <c r="D64" s="44">
        <v>14.61</v>
      </c>
      <c r="E64" s="44">
        <v>4.25</v>
      </c>
      <c r="F64" s="44" t="s">
        <v>365</v>
      </c>
      <c r="G64" s="44" t="s">
        <v>365</v>
      </c>
      <c r="H64" s="44">
        <v>9.6</v>
      </c>
      <c r="I64" s="44">
        <v>3.51</v>
      </c>
      <c r="J64" s="44">
        <v>3.54</v>
      </c>
      <c r="K64" s="44">
        <v>0.71</v>
      </c>
      <c r="L64" s="44">
        <v>0.04</v>
      </c>
      <c r="M64" s="44" t="s">
        <v>365</v>
      </c>
      <c r="N64" s="44">
        <v>97.57</v>
      </c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69" t="s">
        <v>349</v>
      </c>
      <c r="B66" s="69"/>
      <c r="C66" s="69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44">
        <v>1</v>
      </c>
      <c r="B67" s="44">
        <v>27</v>
      </c>
      <c r="C67" s="44">
        <v>0.61</v>
      </c>
      <c r="D67" s="44">
        <v>7.13</v>
      </c>
      <c r="E67" s="44">
        <v>41.21</v>
      </c>
      <c r="F67" s="44">
        <v>0.3</v>
      </c>
      <c r="G67" s="44">
        <v>1.72</v>
      </c>
      <c r="H67" s="44">
        <v>12.59</v>
      </c>
      <c r="I67" s="44" t="s">
        <v>365</v>
      </c>
      <c r="J67" s="44" t="s">
        <v>365</v>
      </c>
      <c r="K67" s="44">
        <v>7.85</v>
      </c>
      <c r="L67" s="44">
        <v>0.02</v>
      </c>
      <c r="M67" s="44" t="s">
        <v>365</v>
      </c>
      <c r="N67" s="44">
        <v>98.43</v>
      </c>
    </row>
    <row r="68" spans="1:14">
      <c r="A68" s="44">
        <v>2</v>
      </c>
      <c r="B68" s="44">
        <v>27.27</v>
      </c>
      <c r="C68" s="44">
        <v>0.67</v>
      </c>
      <c r="D68" s="44">
        <v>8.07</v>
      </c>
      <c r="E68" s="44">
        <v>40.24</v>
      </c>
      <c r="F68" s="44">
        <v>0.56000000000000005</v>
      </c>
      <c r="G68" s="44">
        <v>2.0699999999999998</v>
      </c>
      <c r="H68" s="44">
        <v>11.69</v>
      </c>
      <c r="I68" s="44">
        <v>0.42</v>
      </c>
      <c r="J68" s="44">
        <v>0.24</v>
      </c>
      <c r="K68" s="44">
        <v>6.79</v>
      </c>
      <c r="L68" s="44">
        <v>0.09</v>
      </c>
      <c r="M68" s="44">
        <v>0.55000000000000004</v>
      </c>
      <c r="N68" s="44">
        <v>98.66</v>
      </c>
    </row>
    <row r="69" spans="1:14">
      <c r="A69" s="44">
        <v>3</v>
      </c>
      <c r="B69" s="44">
        <v>27.61</v>
      </c>
      <c r="C69" s="44">
        <v>0.39</v>
      </c>
      <c r="D69" s="44">
        <v>7.2</v>
      </c>
      <c r="E69" s="44">
        <v>36.340000000000003</v>
      </c>
      <c r="F69" s="44" t="s">
        <v>365</v>
      </c>
      <c r="G69" s="44">
        <v>3.67</v>
      </c>
      <c r="H69" s="44">
        <v>14.45</v>
      </c>
      <c r="I69" s="44" t="s">
        <v>365</v>
      </c>
      <c r="J69" s="44" t="s">
        <v>365</v>
      </c>
      <c r="K69" s="44">
        <v>7.42</v>
      </c>
      <c r="L69" s="44">
        <v>0.02</v>
      </c>
      <c r="M69" s="44">
        <v>0.05</v>
      </c>
      <c r="N69" s="44">
        <v>97.15</v>
      </c>
    </row>
    <row r="70" spans="1:14">
      <c r="A70" s="44">
        <v>4</v>
      </c>
      <c r="B70" s="44">
        <v>29.54</v>
      </c>
      <c r="C70" s="44">
        <v>0.39</v>
      </c>
      <c r="D70" s="44">
        <v>8.83</v>
      </c>
      <c r="E70" s="44">
        <v>32.17</v>
      </c>
      <c r="F70" s="44">
        <v>0.41</v>
      </c>
      <c r="G70" s="44">
        <v>3.38</v>
      </c>
      <c r="H70" s="44">
        <v>14.96</v>
      </c>
      <c r="I70" s="44">
        <v>0.54</v>
      </c>
      <c r="J70" s="44">
        <v>0.12</v>
      </c>
      <c r="K70" s="44">
        <v>6.33</v>
      </c>
      <c r="L70" s="44">
        <v>7.0000000000000007E-2</v>
      </c>
      <c r="M70" s="44">
        <v>0.1</v>
      </c>
      <c r="N70" s="44">
        <v>96.84</v>
      </c>
    </row>
    <row r="71" spans="1:14">
      <c r="A71" s="44">
        <v>5</v>
      </c>
      <c r="B71" s="44">
        <v>29.85</v>
      </c>
      <c r="C71" s="44">
        <v>0.83</v>
      </c>
      <c r="D71" s="44">
        <v>7.77</v>
      </c>
      <c r="E71" s="44">
        <v>32</v>
      </c>
      <c r="F71" s="44" t="s">
        <v>365</v>
      </c>
      <c r="G71" s="44">
        <v>4.2300000000000004</v>
      </c>
      <c r="H71" s="44">
        <v>15.43</v>
      </c>
      <c r="I71" s="44">
        <v>0.38</v>
      </c>
      <c r="J71" s="44">
        <v>0.15</v>
      </c>
      <c r="K71" s="44">
        <v>7.32</v>
      </c>
      <c r="L71" s="44">
        <v>0.06</v>
      </c>
      <c r="M71" s="44" t="s">
        <v>365</v>
      </c>
      <c r="N71" s="44">
        <v>98.02</v>
      </c>
    </row>
    <row r="72" spans="1:14">
      <c r="A72" s="44">
        <v>6</v>
      </c>
      <c r="B72" s="44">
        <v>30.18</v>
      </c>
      <c r="C72" s="44">
        <v>0.89</v>
      </c>
      <c r="D72" s="44">
        <v>9.7799999999999994</v>
      </c>
      <c r="E72" s="44">
        <v>29.88</v>
      </c>
      <c r="F72" s="44">
        <v>0.34</v>
      </c>
      <c r="G72" s="44">
        <v>3.8</v>
      </c>
      <c r="H72" s="44">
        <v>14.1</v>
      </c>
      <c r="I72" s="44">
        <v>0.84</v>
      </c>
      <c r="J72" s="44">
        <v>0.76</v>
      </c>
      <c r="K72" s="44">
        <v>7.75</v>
      </c>
      <c r="L72" s="44">
        <v>0.05</v>
      </c>
      <c r="M72" s="44">
        <v>7.0000000000000007E-2</v>
      </c>
      <c r="N72" s="44">
        <v>98.45</v>
      </c>
    </row>
    <row r="73" spans="1:14">
      <c r="A73" s="44">
        <v>7</v>
      </c>
      <c r="B73" s="44">
        <v>31.22</v>
      </c>
      <c r="C73" s="44">
        <v>1.0900000000000001</v>
      </c>
      <c r="D73" s="44">
        <v>9.5500000000000007</v>
      </c>
      <c r="E73" s="44">
        <v>28</v>
      </c>
      <c r="F73" s="44">
        <v>0.46</v>
      </c>
      <c r="G73" s="44">
        <v>4.6399999999999997</v>
      </c>
      <c r="H73" s="44">
        <v>15.54</v>
      </c>
      <c r="I73" s="44">
        <v>0.9</v>
      </c>
      <c r="J73" s="44">
        <v>0.26</v>
      </c>
      <c r="K73" s="44">
        <v>6.92</v>
      </c>
      <c r="L73" s="44">
        <v>0.05</v>
      </c>
      <c r="M73" s="44">
        <v>0.22</v>
      </c>
      <c r="N73" s="44">
        <v>98.85</v>
      </c>
    </row>
    <row r="74" spans="1:14">
      <c r="A74" s="44">
        <v>8</v>
      </c>
      <c r="B74" s="44">
        <v>31.34</v>
      </c>
      <c r="C74" s="44">
        <v>1.51</v>
      </c>
      <c r="D74" s="44">
        <v>10.09</v>
      </c>
      <c r="E74" s="44">
        <v>25.53</v>
      </c>
      <c r="F74" s="44" t="s">
        <v>365</v>
      </c>
      <c r="G74" s="44">
        <v>5.03</v>
      </c>
      <c r="H74" s="44">
        <v>15.4</v>
      </c>
      <c r="I74" s="44">
        <v>0.5</v>
      </c>
      <c r="J74" s="44">
        <v>1.36</v>
      </c>
      <c r="K74" s="44">
        <v>6.85</v>
      </c>
      <c r="L74" s="44">
        <v>7.0000000000000007E-2</v>
      </c>
      <c r="M74" s="44">
        <v>0.05</v>
      </c>
      <c r="N74" s="44">
        <v>97.72</v>
      </c>
    </row>
    <row r="75" spans="1:14">
      <c r="A75" s="44">
        <v>9</v>
      </c>
      <c r="B75" s="44">
        <v>31.34</v>
      </c>
      <c r="C75" s="44">
        <v>0.49</v>
      </c>
      <c r="D75" s="44">
        <v>10.24</v>
      </c>
      <c r="E75" s="44">
        <v>27.06</v>
      </c>
      <c r="F75" s="44">
        <v>0.49</v>
      </c>
      <c r="G75" s="44">
        <v>4.53</v>
      </c>
      <c r="H75" s="44">
        <v>15.75</v>
      </c>
      <c r="I75" s="44">
        <v>0.89</v>
      </c>
      <c r="J75" s="44">
        <v>0.3</v>
      </c>
      <c r="K75" s="44">
        <v>8.23</v>
      </c>
      <c r="L75" s="44">
        <v>0.03</v>
      </c>
      <c r="M75" s="44">
        <v>0.23</v>
      </c>
      <c r="N75" s="44">
        <v>99.58</v>
      </c>
    </row>
    <row r="76" spans="1:14">
      <c r="A76" s="44">
        <v>10</v>
      </c>
      <c r="B76" s="44">
        <v>32.92</v>
      </c>
      <c r="C76" s="44">
        <v>0.16</v>
      </c>
      <c r="D76" s="44">
        <v>11.07</v>
      </c>
      <c r="E76" s="44">
        <v>29.46</v>
      </c>
      <c r="F76" s="44" t="s">
        <v>365</v>
      </c>
      <c r="G76" s="44">
        <v>4.6500000000000004</v>
      </c>
      <c r="H76" s="44">
        <v>12.7</v>
      </c>
      <c r="I76" s="44">
        <v>0.53</v>
      </c>
      <c r="J76" s="44">
        <v>0.84</v>
      </c>
      <c r="K76" s="44">
        <v>3.52</v>
      </c>
      <c r="L76" s="44">
        <v>0.3</v>
      </c>
      <c r="M76" s="44" t="s">
        <v>365</v>
      </c>
      <c r="N76" s="44">
        <v>96.15</v>
      </c>
    </row>
    <row r="77" spans="1:14">
      <c r="A77" s="44">
        <v>11</v>
      </c>
      <c r="B77" s="44">
        <v>33.869999999999997</v>
      </c>
      <c r="C77" s="44">
        <v>0.7</v>
      </c>
      <c r="D77" s="44">
        <v>9.41</v>
      </c>
      <c r="E77" s="44">
        <v>26.17</v>
      </c>
      <c r="F77" s="44" t="s">
        <v>365</v>
      </c>
      <c r="G77" s="44">
        <v>4.37</v>
      </c>
      <c r="H77" s="44">
        <v>16.16</v>
      </c>
      <c r="I77" s="44">
        <v>0.65</v>
      </c>
      <c r="J77" s="44">
        <v>0.59</v>
      </c>
      <c r="K77" s="44">
        <v>6.09</v>
      </c>
      <c r="L77" s="44">
        <v>0.12</v>
      </c>
      <c r="M77" s="44">
        <v>0.04</v>
      </c>
      <c r="N77" s="44">
        <v>98.17</v>
      </c>
    </row>
    <row r="78" spans="1:14">
      <c r="A78" s="44">
        <v>12</v>
      </c>
      <c r="B78" s="44">
        <v>34.83</v>
      </c>
      <c r="C78" s="44">
        <v>0.69</v>
      </c>
      <c r="D78" s="44">
        <v>7.95</v>
      </c>
      <c r="E78" s="44">
        <v>25.56</v>
      </c>
      <c r="F78" s="44">
        <v>0.39</v>
      </c>
      <c r="G78" s="44">
        <v>2.58</v>
      </c>
      <c r="H78" s="44">
        <v>19.89</v>
      </c>
      <c r="I78" s="44" t="s">
        <v>365</v>
      </c>
      <c r="J78" s="44" t="s">
        <v>365</v>
      </c>
      <c r="K78" s="44">
        <v>5.45</v>
      </c>
      <c r="L78" s="44">
        <v>0.03</v>
      </c>
      <c r="M78" s="44" t="s">
        <v>365</v>
      </c>
      <c r="N78" s="44">
        <v>97.37</v>
      </c>
    </row>
    <row r="79" spans="1:14">
      <c r="A79" s="44">
        <v>13</v>
      </c>
      <c r="B79" s="44">
        <v>34.909999999999997</v>
      </c>
      <c r="C79" s="44">
        <v>0.51</v>
      </c>
      <c r="D79" s="44">
        <v>10.56</v>
      </c>
      <c r="E79" s="44">
        <v>24.36</v>
      </c>
      <c r="F79" s="44" t="s">
        <v>365</v>
      </c>
      <c r="G79" s="44">
        <v>3</v>
      </c>
      <c r="H79" s="44">
        <v>14.85</v>
      </c>
      <c r="I79" s="44">
        <v>1.64</v>
      </c>
      <c r="J79" s="44">
        <v>0.6</v>
      </c>
      <c r="K79" s="44">
        <v>6.32</v>
      </c>
      <c r="L79" s="44">
        <v>0.05</v>
      </c>
      <c r="M79" s="44">
        <v>0.15</v>
      </c>
      <c r="N79" s="44">
        <v>96.95</v>
      </c>
    </row>
    <row r="80" spans="1:14">
      <c r="A80" s="44">
        <v>14</v>
      </c>
      <c r="B80" s="44">
        <v>36.79</v>
      </c>
      <c r="C80" s="44">
        <v>0.59</v>
      </c>
      <c r="D80" s="44">
        <v>9.51</v>
      </c>
      <c r="E80" s="44">
        <v>24.58</v>
      </c>
      <c r="F80" s="44" t="s">
        <v>365</v>
      </c>
      <c r="G80" s="44">
        <v>2.4</v>
      </c>
      <c r="H80" s="44">
        <v>16.48</v>
      </c>
      <c r="I80" s="44">
        <v>1.46</v>
      </c>
      <c r="J80" s="44">
        <v>0.27</v>
      </c>
      <c r="K80" s="44">
        <v>6.53</v>
      </c>
      <c r="L80" s="44">
        <v>0.05</v>
      </c>
      <c r="M80" s="44" t="s">
        <v>365</v>
      </c>
      <c r="N80" s="44">
        <v>98.66</v>
      </c>
    </row>
    <row r="81" spans="1:14">
      <c r="A81" s="44">
        <v>15</v>
      </c>
      <c r="B81" s="44">
        <v>37.49</v>
      </c>
      <c r="C81" s="44">
        <v>0.16</v>
      </c>
      <c r="D81" s="44">
        <v>8.4600000000000009</v>
      </c>
      <c r="E81" s="44">
        <v>28.88</v>
      </c>
      <c r="F81" s="44">
        <v>0.46</v>
      </c>
      <c r="G81" s="44">
        <v>2.36</v>
      </c>
      <c r="H81" s="44">
        <v>14.76</v>
      </c>
      <c r="I81" s="44">
        <v>0.47</v>
      </c>
      <c r="J81" s="44">
        <v>0.52</v>
      </c>
      <c r="K81" s="44">
        <v>2.14</v>
      </c>
      <c r="L81" s="44">
        <v>0.32</v>
      </c>
      <c r="M81" s="44" t="s">
        <v>365</v>
      </c>
      <c r="N81" s="44">
        <v>96.02</v>
      </c>
    </row>
    <row r="82" spans="1:14">
      <c r="A82" s="44">
        <v>16</v>
      </c>
      <c r="B82" s="44">
        <v>46.82</v>
      </c>
      <c r="C82" s="44">
        <v>0.36</v>
      </c>
      <c r="D82" s="44">
        <v>10.01</v>
      </c>
      <c r="E82" s="44">
        <v>15</v>
      </c>
      <c r="F82" s="44">
        <v>0.42</v>
      </c>
      <c r="G82" s="44">
        <v>1.7</v>
      </c>
      <c r="H82" s="44">
        <v>17.22</v>
      </c>
      <c r="I82" s="44">
        <v>2.75</v>
      </c>
      <c r="J82" s="44">
        <v>1.2</v>
      </c>
      <c r="K82" s="44">
        <v>3.24</v>
      </c>
      <c r="L82" s="44">
        <v>0.03</v>
      </c>
      <c r="M82" s="44" t="s">
        <v>365</v>
      </c>
      <c r="N82" s="44">
        <v>98.75</v>
      </c>
    </row>
    <row r="83" spans="1:14">
      <c r="A83" s="44">
        <v>17</v>
      </c>
      <c r="B83" s="44">
        <v>47.59</v>
      </c>
      <c r="C83" s="44">
        <v>0.41</v>
      </c>
      <c r="D83" s="44">
        <v>10.63</v>
      </c>
      <c r="E83" s="44">
        <v>17.420000000000002</v>
      </c>
      <c r="F83" s="44" t="s">
        <v>365</v>
      </c>
      <c r="G83" s="44">
        <v>2.63</v>
      </c>
      <c r="H83" s="44">
        <v>12.4</v>
      </c>
      <c r="I83" s="44">
        <v>2.34</v>
      </c>
      <c r="J83" s="44">
        <v>2.04</v>
      </c>
      <c r="K83" s="44">
        <v>3.88</v>
      </c>
      <c r="L83" s="44">
        <v>0.05</v>
      </c>
      <c r="M83" s="44">
        <v>0.06</v>
      </c>
      <c r="N83" s="44">
        <v>99.45</v>
      </c>
    </row>
    <row r="84" spans="1:14">
      <c r="A84" s="44">
        <v>18</v>
      </c>
      <c r="B84" s="44">
        <v>48.89</v>
      </c>
      <c r="C84" s="44">
        <v>0.33</v>
      </c>
      <c r="D84" s="44">
        <v>10.45</v>
      </c>
      <c r="E84" s="44">
        <v>17.78</v>
      </c>
      <c r="F84" s="44">
        <v>0.47</v>
      </c>
      <c r="G84" s="44">
        <v>1.46</v>
      </c>
      <c r="H84" s="44">
        <v>12.42</v>
      </c>
      <c r="I84" s="44">
        <v>3.41</v>
      </c>
      <c r="J84" s="44">
        <v>0.56000000000000005</v>
      </c>
      <c r="K84" s="44">
        <v>1.0900000000000001</v>
      </c>
      <c r="L84" s="44">
        <v>0.28999999999999998</v>
      </c>
      <c r="M84" s="44" t="s">
        <v>365</v>
      </c>
      <c r="N84" s="44">
        <v>97.15</v>
      </c>
    </row>
    <row r="85" spans="1:14">
      <c r="A85" s="44">
        <v>19</v>
      </c>
      <c r="B85" s="44">
        <v>49.37</v>
      </c>
      <c r="C85" s="44">
        <v>1.07</v>
      </c>
      <c r="D85" s="44">
        <v>10.07</v>
      </c>
      <c r="E85" s="44">
        <v>12.61</v>
      </c>
      <c r="F85" s="44">
        <v>0.35</v>
      </c>
      <c r="G85" s="44">
        <v>1.59</v>
      </c>
      <c r="H85" s="44">
        <v>15.02</v>
      </c>
      <c r="I85" s="44">
        <v>2.5</v>
      </c>
      <c r="J85" s="44">
        <v>1.91</v>
      </c>
      <c r="K85" s="44">
        <v>3.36</v>
      </c>
      <c r="L85" s="44">
        <v>0.04</v>
      </c>
      <c r="M85" s="44" t="s">
        <v>365</v>
      </c>
      <c r="N85" s="44">
        <v>97.89</v>
      </c>
    </row>
    <row r="86" spans="1:14">
      <c r="A86" s="44">
        <v>20</v>
      </c>
      <c r="B86" s="44">
        <v>49.41</v>
      </c>
      <c r="C86" s="44">
        <v>0.48</v>
      </c>
      <c r="D86" s="44">
        <v>11.11</v>
      </c>
      <c r="E86" s="44">
        <v>14.33</v>
      </c>
      <c r="F86" s="44" t="s">
        <v>365</v>
      </c>
      <c r="G86" s="44">
        <v>2.04</v>
      </c>
      <c r="H86" s="44">
        <v>12.71</v>
      </c>
      <c r="I86" s="44">
        <v>3.18</v>
      </c>
      <c r="J86" s="44">
        <v>0.45</v>
      </c>
      <c r="K86" s="44" t="s">
        <v>365</v>
      </c>
      <c r="L86" s="44">
        <v>0.94</v>
      </c>
      <c r="M86" s="44" t="s">
        <v>365</v>
      </c>
      <c r="N86" s="44">
        <v>94.65</v>
      </c>
    </row>
    <row r="87" spans="1:14">
      <c r="A87" s="44">
        <v>21</v>
      </c>
      <c r="B87" s="44">
        <v>49.53</v>
      </c>
      <c r="C87" s="44">
        <v>0.76</v>
      </c>
      <c r="D87" s="44">
        <v>10.53</v>
      </c>
      <c r="E87" s="44">
        <v>16.350000000000001</v>
      </c>
      <c r="F87" s="44" t="s">
        <v>365</v>
      </c>
      <c r="G87" s="44">
        <v>1.28</v>
      </c>
      <c r="H87" s="44">
        <v>12.07</v>
      </c>
      <c r="I87" s="44">
        <v>2.82</v>
      </c>
      <c r="J87" s="44">
        <v>1.73</v>
      </c>
      <c r="K87" s="44">
        <v>2.2599999999999998</v>
      </c>
      <c r="L87" s="44">
        <v>0.08</v>
      </c>
      <c r="M87" s="44" t="s">
        <v>365</v>
      </c>
      <c r="N87" s="44">
        <v>97.41</v>
      </c>
    </row>
    <row r="88" spans="1:14">
      <c r="A88" s="44">
        <v>22</v>
      </c>
      <c r="B88" s="44">
        <v>50.69</v>
      </c>
      <c r="C88" s="44">
        <v>0.14000000000000001</v>
      </c>
      <c r="D88" s="44">
        <v>12.53</v>
      </c>
      <c r="E88" s="44">
        <v>13.86</v>
      </c>
      <c r="F88" s="44">
        <v>0.47</v>
      </c>
      <c r="G88" s="44">
        <v>1.36</v>
      </c>
      <c r="H88" s="44">
        <v>11.34</v>
      </c>
      <c r="I88" s="44">
        <v>1.64</v>
      </c>
      <c r="J88" s="44">
        <v>3.55</v>
      </c>
      <c r="K88" s="44">
        <v>1.1200000000000001</v>
      </c>
      <c r="L88" s="44">
        <v>0.36</v>
      </c>
      <c r="M88" s="44" t="s">
        <v>365</v>
      </c>
      <c r="N88" s="44">
        <v>97.06</v>
      </c>
    </row>
    <row r="89" spans="1:14">
      <c r="A89" s="44">
        <v>23</v>
      </c>
      <c r="B89" s="44">
        <v>50.82</v>
      </c>
      <c r="C89" s="44">
        <v>0.49</v>
      </c>
      <c r="D89" s="44">
        <v>10.47</v>
      </c>
      <c r="E89" s="44">
        <v>12.38</v>
      </c>
      <c r="F89" s="44" t="s">
        <v>365</v>
      </c>
      <c r="G89" s="44">
        <v>2.08</v>
      </c>
      <c r="H89" s="44">
        <v>13.98</v>
      </c>
      <c r="I89" s="44">
        <v>2.67</v>
      </c>
      <c r="J89" s="44">
        <v>2.36</v>
      </c>
      <c r="K89" s="44">
        <v>2.33</v>
      </c>
      <c r="L89" s="44">
        <v>0.05</v>
      </c>
      <c r="M89" s="44" t="s">
        <v>365</v>
      </c>
      <c r="N89" s="44">
        <v>97.63</v>
      </c>
    </row>
    <row r="90" spans="1:14">
      <c r="A90" s="44">
        <v>24</v>
      </c>
      <c r="B90" s="44">
        <v>51.07</v>
      </c>
      <c r="C90" s="44">
        <v>0.56999999999999995</v>
      </c>
      <c r="D90" s="44">
        <v>10.19</v>
      </c>
      <c r="E90" s="44">
        <v>14.5</v>
      </c>
      <c r="F90" s="44" t="s">
        <v>365</v>
      </c>
      <c r="G90" s="44">
        <v>1.42</v>
      </c>
      <c r="H90" s="44">
        <v>12.05</v>
      </c>
      <c r="I90" s="44">
        <v>3.19</v>
      </c>
      <c r="J90" s="44">
        <v>2.4500000000000002</v>
      </c>
      <c r="K90" s="44">
        <v>1.78</v>
      </c>
      <c r="L90" s="44">
        <v>0.06</v>
      </c>
      <c r="M90" s="44" t="s">
        <v>365</v>
      </c>
      <c r="N90" s="44">
        <v>97.28</v>
      </c>
    </row>
    <row r="91" spans="1:14">
      <c r="A91" s="44">
        <v>25</v>
      </c>
      <c r="B91" s="44">
        <v>51.21</v>
      </c>
      <c r="C91" s="44">
        <v>0.39</v>
      </c>
      <c r="D91" s="44">
        <v>11.06</v>
      </c>
      <c r="E91" s="44">
        <v>12.59</v>
      </c>
      <c r="F91" s="44" t="s">
        <v>365</v>
      </c>
      <c r="G91" s="44">
        <v>1.56</v>
      </c>
      <c r="H91" s="44">
        <v>13.16</v>
      </c>
      <c r="I91" s="44">
        <v>3.29</v>
      </c>
      <c r="J91" s="44">
        <v>2.59</v>
      </c>
      <c r="K91" s="44">
        <v>2.58</v>
      </c>
      <c r="L91" s="44">
        <v>0.02</v>
      </c>
      <c r="M91" s="44" t="s">
        <v>365</v>
      </c>
      <c r="N91" s="44">
        <v>98.45</v>
      </c>
    </row>
    <row r="92" spans="1:14">
      <c r="A92" s="44">
        <v>26</v>
      </c>
      <c r="B92" s="44">
        <v>52.37</v>
      </c>
      <c r="C92" s="44">
        <v>0.72</v>
      </c>
      <c r="D92" s="44">
        <v>10.74</v>
      </c>
      <c r="E92" s="44">
        <v>14.13</v>
      </c>
      <c r="F92" s="44" t="s">
        <v>365</v>
      </c>
      <c r="G92" s="44">
        <v>1.08</v>
      </c>
      <c r="H92" s="44">
        <v>9.7100000000000009</v>
      </c>
      <c r="I92" s="44">
        <v>3.22</v>
      </c>
      <c r="J92" s="44">
        <v>2.0499999999999998</v>
      </c>
      <c r="K92" s="44">
        <v>0.62</v>
      </c>
      <c r="L92" s="44">
        <v>0.24</v>
      </c>
      <c r="M92" s="44" t="s">
        <v>365</v>
      </c>
      <c r="N92" s="44">
        <v>94.88</v>
      </c>
    </row>
    <row r="93" spans="1:14">
      <c r="A93" s="44">
        <v>27</v>
      </c>
      <c r="B93" s="44">
        <v>52.75</v>
      </c>
      <c r="C93" s="44">
        <v>0.7</v>
      </c>
      <c r="D93" s="44">
        <v>11.39</v>
      </c>
      <c r="E93" s="44">
        <v>14.32</v>
      </c>
      <c r="F93" s="44" t="s">
        <v>365</v>
      </c>
      <c r="G93" s="44">
        <v>1.1000000000000001</v>
      </c>
      <c r="H93" s="44">
        <v>9.56</v>
      </c>
      <c r="I93" s="44">
        <v>3.22</v>
      </c>
      <c r="J93" s="44">
        <v>2.25</v>
      </c>
      <c r="K93" s="44">
        <v>0.62</v>
      </c>
      <c r="L93" s="44">
        <v>0.26</v>
      </c>
      <c r="M93" s="44" t="s">
        <v>365</v>
      </c>
      <c r="N93" s="44">
        <v>96.17</v>
      </c>
    </row>
    <row r="94" spans="1:14">
      <c r="A94" s="44">
        <v>28</v>
      </c>
      <c r="B94" s="44">
        <v>53.74</v>
      </c>
      <c r="C94" s="44">
        <v>1.06</v>
      </c>
      <c r="D94" s="44">
        <v>11.14</v>
      </c>
      <c r="E94" s="44">
        <v>10.53</v>
      </c>
      <c r="F94" s="44" t="s">
        <v>365</v>
      </c>
      <c r="G94" s="44">
        <v>1.44</v>
      </c>
      <c r="H94" s="44">
        <v>12.67</v>
      </c>
      <c r="I94" s="44">
        <v>3.66</v>
      </c>
      <c r="J94" s="44">
        <v>2.59</v>
      </c>
      <c r="K94" s="44">
        <v>1.06</v>
      </c>
      <c r="L94" s="44">
        <v>0.09</v>
      </c>
      <c r="M94" s="44" t="s">
        <v>365</v>
      </c>
      <c r="N94" s="44">
        <v>97.98</v>
      </c>
    </row>
    <row r="95" spans="1:14">
      <c r="A95" s="44">
        <v>29</v>
      </c>
      <c r="B95" s="44">
        <v>54.46</v>
      </c>
      <c r="C95" s="44" t="s">
        <v>365</v>
      </c>
      <c r="D95" s="44">
        <v>15.24</v>
      </c>
      <c r="E95" s="44">
        <v>7.62</v>
      </c>
      <c r="F95" s="44" t="s">
        <v>365</v>
      </c>
      <c r="G95" s="44">
        <v>0.6</v>
      </c>
      <c r="H95" s="44">
        <v>8.2799999999999994</v>
      </c>
      <c r="I95" s="44">
        <v>2.98</v>
      </c>
      <c r="J95" s="44">
        <v>5.89</v>
      </c>
      <c r="K95" s="44">
        <v>0.85</v>
      </c>
      <c r="L95" s="44">
        <v>0.02</v>
      </c>
      <c r="M95" s="44" t="s">
        <v>365</v>
      </c>
      <c r="N95" s="44">
        <v>95.94</v>
      </c>
    </row>
    <row r="96" spans="1:14">
      <c r="A96" s="44">
        <v>30</v>
      </c>
      <c r="B96" s="44">
        <v>55.08</v>
      </c>
      <c r="C96" s="44">
        <v>0.78</v>
      </c>
      <c r="D96" s="44">
        <v>11.62</v>
      </c>
      <c r="E96" s="44">
        <v>12.31</v>
      </c>
      <c r="F96" s="44" t="s">
        <v>365</v>
      </c>
      <c r="G96" s="44">
        <v>1.35</v>
      </c>
      <c r="H96" s="44">
        <v>10.5</v>
      </c>
      <c r="I96" s="44">
        <v>2.88</v>
      </c>
      <c r="J96" s="44">
        <v>2.52</v>
      </c>
      <c r="K96" s="44">
        <v>2.02</v>
      </c>
      <c r="L96" s="44">
        <v>0.06</v>
      </c>
      <c r="M96" s="44" t="s">
        <v>365</v>
      </c>
      <c r="N96" s="44">
        <v>99.12</v>
      </c>
    </row>
    <row r="97" spans="1:14">
      <c r="A97" s="44">
        <v>31</v>
      </c>
      <c r="B97" s="44">
        <v>55.44</v>
      </c>
      <c r="C97" s="44">
        <v>0.89</v>
      </c>
      <c r="D97" s="44">
        <v>11.73</v>
      </c>
      <c r="E97" s="44">
        <v>9.43</v>
      </c>
      <c r="F97" s="44">
        <v>0.42</v>
      </c>
      <c r="G97" s="44">
        <v>1.1599999999999999</v>
      </c>
      <c r="H97" s="44">
        <v>10.82</v>
      </c>
      <c r="I97" s="44">
        <v>4.1500000000000004</v>
      </c>
      <c r="J97" s="44">
        <v>2.63</v>
      </c>
      <c r="K97" s="44">
        <v>1.21</v>
      </c>
      <c r="L97" s="44">
        <v>0.06</v>
      </c>
      <c r="M97" s="44" t="s">
        <v>365</v>
      </c>
      <c r="N97" s="44">
        <v>97.94</v>
      </c>
    </row>
    <row r="98" spans="1:14">
      <c r="A98" s="44">
        <v>32</v>
      </c>
      <c r="B98" s="44">
        <v>55.95</v>
      </c>
      <c r="C98" s="44">
        <v>0.57999999999999996</v>
      </c>
      <c r="D98" s="44">
        <v>11.82</v>
      </c>
      <c r="E98" s="44">
        <v>9.6300000000000008</v>
      </c>
      <c r="F98" s="44">
        <v>0.33</v>
      </c>
      <c r="G98" s="44">
        <v>1.21</v>
      </c>
      <c r="H98" s="44">
        <v>10.43</v>
      </c>
      <c r="I98" s="44">
        <v>4.47</v>
      </c>
      <c r="J98" s="44">
        <v>2.56</v>
      </c>
      <c r="K98" s="44">
        <v>1.24</v>
      </c>
      <c r="L98" s="44">
        <v>0.03</v>
      </c>
      <c r="M98" s="44" t="s">
        <v>365</v>
      </c>
      <c r="N98" s="44">
        <v>98.25</v>
      </c>
    </row>
    <row r="99" spans="1:14">
      <c r="A99" s="44">
        <v>33</v>
      </c>
      <c r="B99" s="44">
        <v>58.76</v>
      </c>
      <c r="C99" s="44">
        <v>0.08</v>
      </c>
      <c r="D99" s="44">
        <v>14.5</v>
      </c>
      <c r="E99" s="44">
        <v>9.2899999999999991</v>
      </c>
      <c r="F99" s="44" t="s">
        <v>365</v>
      </c>
      <c r="G99" s="44">
        <v>0.2</v>
      </c>
      <c r="H99" s="44">
        <v>5.09</v>
      </c>
      <c r="I99" s="44">
        <v>4.21</v>
      </c>
      <c r="J99" s="44">
        <v>5.33</v>
      </c>
      <c r="K99" s="44">
        <v>1.17</v>
      </c>
      <c r="L99" s="44">
        <v>0.02</v>
      </c>
      <c r="M99" s="44" t="s">
        <v>365</v>
      </c>
      <c r="N99" s="44">
        <v>98.65</v>
      </c>
    </row>
    <row r="100" spans="1:14">
      <c r="A100" s="44">
        <v>34</v>
      </c>
      <c r="B100" s="44">
        <v>60.65</v>
      </c>
      <c r="C100" s="44" t="s">
        <v>365</v>
      </c>
      <c r="D100" s="44">
        <v>15.72</v>
      </c>
      <c r="E100" s="44">
        <v>6.89</v>
      </c>
      <c r="F100" s="44" t="s">
        <v>365</v>
      </c>
      <c r="G100" s="44" t="s">
        <v>365</v>
      </c>
      <c r="H100" s="44">
        <v>4.4800000000000004</v>
      </c>
      <c r="I100" s="44">
        <v>4.42</v>
      </c>
      <c r="J100" s="44">
        <v>5.97</v>
      </c>
      <c r="K100" s="44">
        <v>1.03</v>
      </c>
      <c r="L100" s="44">
        <v>0.01</v>
      </c>
      <c r="M100" s="44" t="s">
        <v>365</v>
      </c>
      <c r="N100" s="44">
        <v>99.17</v>
      </c>
    </row>
    <row r="101" spans="1:14">
      <c r="A101" s="44">
        <v>35</v>
      </c>
      <c r="B101" s="44">
        <v>61.06</v>
      </c>
      <c r="C101" s="44" t="s">
        <v>365</v>
      </c>
      <c r="D101" s="44">
        <v>16.34</v>
      </c>
      <c r="E101" s="44">
        <v>4.5199999999999996</v>
      </c>
      <c r="F101" s="44" t="s">
        <v>365</v>
      </c>
      <c r="G101" s="44">
        <v>0.42</v>
      </c>
      <c r="H101" s="44">
        <v>6.6</v>
      </c>
      <c r="I101" s="44">
        <v>3.94</v>
      </c>
      <c r="J101" s="44">
        <v>4.9800000000000004</v>
      </c>
      <c r="K101" s="44">
        <v>0.48</v>
      </c>
      <c r="L101" s="44">
        <v>0.05</v>
      </c>
      <c r="M101" s="44" t="s">
        <v>365</v>
      </c>
      <c r="N101" s="44">
        <v>98.39</v>
      </c>
    </row>
    <row r="102" spans="1:14">
      <c r="A102" s="44">
        <v>36</v>
      </c>
      <c r="B102" s="44">
        <v>63.25</v>
      </c>
      <c r="C102" s="44">
        <v>0.21</v>
      </c>
      <c r="D102" s="44">
        <v>14.24</v>
      </c>
      <c r="E102" s="44">
        <v>4.6900000000000004</v>
      </c>
      <c r="F102" s="44" t="s">
        <v>365</v>
      </c>
      <c r="G102" s="44">
        <v>0.56999999999999995</v>
      </c>
      <c r="H102" s="44">
        <v>5.23</v>
      </c>
      <c r="I102" s="44">
        <v>5.03</v>
      </c>
      <c r="J102" s="44">
        <v>4.04</v>
      </c>
      <c r="K102" s="44">
        <v>0.78</v>
      </c>
      <c r="L102" s="44">
        <v>0.02</v>
      </c>
      <c r="M102" s="44" t="s">
        <v>365</v>
      </c>
      <c r="N102" s="44">
        <v>98.06</v>
      </c>
    </row>
    <row r="103" spans="1:14">
      <c r="A103" s="44">
        <v>37</v>
      </c>
      <c r="B103" s="44">
        <v>64.260000000000005</v>
      </c>
      <c r="C103" s="44" t="s">
        <v>365</v>
      </c>
      <c r="D103" s="44">
        <v>15.26</v>
      </c>
      <c r="E103" s="44">
        <v>3.87</v>
      </c>
      <c r="F103" s="44" t="s">
        <v>365</v>
      </c>
      <c r="G103" s="44">
        <v>0.3</v>
      </c>
      <c r="H103" s="44">
        <v>4.4000000000000004</v>
      </c>
      <c r="I103" s="44">
        <v>6.37</v>
      </c>
      <c r="J103" s="44">
        <v>3.66</v>
      </c>
      <c r="K103" s="44">
        <v>0.41</v>
      </c>
      <c r="L103" s="44">
        <v>0.02</v>
      </c>
      <c r="M103" s="44" t="s">
        <v>365</v>
      </c>
      <c r="N103" s="44">
        <v>98.55</v>
      </c>
    </row>
    <row r="104" spans="1:14">
      <c r="A104" s="44">
        <v>38</v>
      </c>
      <c r="B104" s="44">
        <v>64.739999999999995</v>
      </c>
      <c r="C104" s="44" t="s">
        <v>365</v>
      </c>
      <c r="D104" s="44">
        <v>16.510000000000002</v>
      </c>
      <c r="E104" s="44">
        <v>5.37</v>
      </c>
      <c r="F104" s="44" t="s">
        <v>365</v>
      </c>
      <c r="G104" s="44">
        <v>0.15</v>
      </c>
      <c r="H104" s="44">
        <v>4.0199999999999996</v>
      </c>
      <c r="I104" s="44">
        <v>5.85</v>
      </c>
      <c r="J104" s="44">
        <v>3.09</v>
      </c>
      <c r="K104" s="44">
        <v>0.59</v>
      </c>
      <c r="L104" s="44">
        <v>0.02</v>
      </c>
      <c r="M104" s="44" t="s">
        <v>365</v>
      </c>
      <c r="N104" s="44">
        <v>100.34</v>
      </c>
    </row>
    <row r="106" spans="1:14">
      <c r="A106" s="45" t="s">
        <v>367</v>
      </c>
      <c r="B106" s="46"/>
      <c r="C106" s="46"/>
    </row>
  </sheetData>
  <mergeCells count="3">
    <mergeCell ref="A3:C3"/>
    <mergeCell ref="A66:C66"/>
    <mergeCell ref="A1:N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baseColWidth="10" defaultRowHeight="15" x14ac:dyDescent="0"/>
  <sheetData>
    <row r="1" spans="1:13">
      <c r="A1" s="47" t="s">
        <v>407</v>
      </c>
    </row>
    <row r="2" spans="1:13" ht="17">
      <c r="A2" s="35"/>
      <c r="B2" s="35"/>
      <c r="C2" s="34" t="s">
        <v>357</v>
      </c>
      <c r="D2" s="34" t="s">
        <v>358</v>
      </c>
      <c r="E2" s="34" t="s">
        <v>359</v>
      </c>
      <c r="F2" s="34" t="s">
        <v>360</v>
      </c>
      <c r="G2" s="34" t="s">
        <v>343</v>
      </c>
      <c r="H2" s="34" t="s">
        <v>344</v>
      </c>
      <c r="I2" s="34" t="s">
        <v>345</v>
      </c>
      <c r="J2" s="34" t="s">
        <v>361</v>
      </c>
      <c r="K2" s="34" t="s">
        <v>362</v>
      </c>
      <c r="L2" s="34" t="s">
        <v>363</v>
      </c>
      <c r="M2" s="34" t="s">
        <v>368</v>
      </c>
    </row>
    <row r="3" spans="1:13">
      <c r="A3" s="67" t="s">
        <v>369</v>
      </c>
      <c r="B3" s="67"/>
      <c r="C3" s="67"/>
      <c r="D3" s="67"/>
      <c r="E3" s="67"/>
      <c r="F3" s="35"/>
      <c r="G3" s="35"/>
      <c r="H3" s="35"/>
      <c r="I3" s="35"/>
      <c r="J3" s="35"/>
      <c r="K3" s="35"/>
      <c r="L3" s="35"/>
      <c r="M3" s="35"/>
    </row>
    <row r="4" spans="1:13">
      <c r="A4" s="36" t="s">
        <v>370</v>
      </c>
      <c r="B4" s="44" t="s">
        <v>371</v>
      </c>
      <c r="C4" s="43">
        <v>47.03</v>
      </c>
      <c r="D4" s="43">
        <v>1.74</v>
      </c>
      <c r="E4" s="43">
        <v>16.37</v>
      </c>
      <c r="F4" s="43">
        <v>15.6</v>
      </c>
      <c r="G4" s="43">
        <v>0.2</v>
      </c>
      <c r="H4" s="43">
        <v>6.48</v>
      </c>
      <c r="I4" s="43">
        <v>9.39</v>
      </c>
      <c r="J4" s="43">
        <v>2.46</v>
      </c>
      <c r="K4" s="43">
        <v>0.36</v>
      </c>
      <c r="L4" s="43">
        <v>0.38</v>
      </c>
      <c r="M4" s="43" t="s">
        <v>372</v>
      </c>
    </row>
    <row r="5" spans="1:13">
      <c r="A5" s="36" t="s">
        <v>373</v>
      </c>
      <c r="B5" s="44" t="s">
        <v>374</v>
      </c>
      <c r="C5" s="43">
        <v>69</v>
      </c>
      <c r="D5" s="43">
        <v>0.61</v>
      </c>
      <c r="E5" s="43">
        <v>12.33</v>
      </c>
      <c r="F5" s="43">
        <v>7.25</v>
      </c>
      <c r="G5" s="43">
        <v>0.14000000000000001</v>
      </c>
      <c r="H5" s="43">
        <v>1.1000000000000001</v>
      </c>
      <c r="I5" s="43">
        <v>2.33</v>
      </c>
      <c r="J5" s="43">
        <v>2.87</v>
      </c>
      <c r="K5" s="43">
        <v>4.21</v>
      </c>
      <c r="L5" s="43">
        <v>0.15</v>
      </c>
      <c r="M5" s="43" t="s">
        <v>372</v>
      </c>
    </row>
    <row r="6" spans="1:13">
      <c r="A6" s="36" t="s">
        <v>375</v>
      </c>
      <c r="B6" s="44" t="s">
        <v>376</v>
      </c>
      <c r="C6" s="43">
        <v>73.19</v>
      </c>
      <c r="D6" s="43">
        <v>0.35</v>
      </c>
      <c r="E6" s="43">
        <v>11.74</v>
      </c>
      <c r="F6" s="43">
        <v>5.3</v>
      </c>
      <c r="G6" s="43">
        <v>0.14000000000000001</v>
      </c>
      <c r="H6" s="43">
        <v>0.67</v>
      </c>
      <c r="I6" s="43">
        <v>0.7</v>
      </c>
      <c r="J6" s="43">
        <v>2.72</v>
      </c>
      <c r="K6" s="43">
        <v>5.13</v>
      </c>
      <c r="L6" s="43">
        <v>0.05</v>
      </c>
      <c r="M6" s="43" t="s">
        <v>372</v>
      </c>
    </row>
    <row r="7" spans="1:13">
      <c r="A7" s="36" t="s">
        <v>377</v>
      </c>
      <c r="B7" s="44" t="s">
        <v>378</v>
      </c>
      <c r="C7" s="43">
        <v>75.319999999999993</v>
      </c>
      <c r="D7" s="43">
        <v>0.24</v>
      </c>
      <c r="E7" s="43">
        <v>11.74</v>
      </c>
      <c r="F7" s="43">
        <v>3.24</v>
      </c>
      <c r="G7" s="43">
        <v>0.03</v>
      </c>
      <c r="H7" s="43">
        <v>0.62</v>
      </c>
      <c r="I7" s="43">
        <v>0.24</v>
      </c>
      <c r="J7" s="43">
        <v>2.65</v>
      </c>
      <c r="K7" s="43">
        <v>5.89</v>
      </c>
      <c r="L7" s="43">
        <v>0.02</v>
      </c>
      <c r="M7" s="43" t="s">
        <v>372</v>
      </c>
    </row>
    <row r="8" spans="1:13">
      <c r="A8" s="36" t="s">
        <v>379</v>
      </c>
      <c r="B8" s="44" t="s">
        <v>380</v>
      </c>
      <c r="C8" s="43">
        <v>74.77</v>
      </c>
      <c r="D8" s="43">
        <v>0.25</v>
      </c>
      <c r="E8" s="43">
        <v>12.11</v>
      </c>
      <c r="F8" s="43">
        <v>3.49</v>
      </c>
      <c r="G8" s="43">
        <v>0.08</v>
      </c>
      <c r="H8" s="43">
        <v>0.54</v>
      </c>
      <c r="I8" s="43">
        <v>0.03</v>
      </c>
      <c r="J8" s="43">
        <v>3.16</v>
      </c>
      <c r="K8" s="43">
        <v>5.54</v>
      </c>
      <c r="L8" s="43">
        <v>0.03</v>
      </c>
      <c r="M8" s="43" t="s">
        <v>372</v>
      </c>
    </row>
    <row r="9" spans="1:1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>
      <c r="A10" s="67" t="s">
        <v>381</v>
      </c>
      <c r="B10" s="67"/>
      <c r="C10" s="67"/>
      <c r="D10" s="67"/>
      <c r="E10" s="67"/>
      <c r="F10" s="67"/>
      <c r="G10" s="35"/>
      <c r="H10" s="35"/>
      <c r="I10" s="35"/>
      <c r="J10" s="35"/>
      <c r="K10" s="35"/>
      <c r="L10" s="35"/>
      <c r="M10" s="35"/>
    </row>
    <row r="11" spans="1:13">
      <c r="A11" s="36" t="s">
        <v>382</v>
      </c>
      <c r="B11" s="43" t="s">
        <v>383</v>
      </c>
      <c r="C11" s="43">
        <v>50.27</v>
      </c>
      <c r="D11" s="43">
        <v>1.57</v>
      </c>
      <c r="E11" s="43">
        <v>15.75</v>
      </c>
      <c r="F11" s="43">
        <v>14.33</v>
      </c>
      <c r="G11" s="43">
        <v>0.19</v>
      </c>
      <c r="H11" s="43">
        <v>5.67</v>
      </c>
      <c r="I11" s="43">
        <v>8.32</v>
      </c>
      <c r="J11" s="43">
        <v>2.52</v>
      </c>
      <c r="K11" s="43">
        <v>0.94</v>
      </c>
      <c r="L11" s="43">
        <v>0.35</v>
      </c>
      <c r="M11" s="43">
        <v>0.1</v>
      </c>
    </row>
    <row r="12" spans="1:13">
      <c r="A12" s="36" t="s">
        <v>384</v>
      </c>
      <c r="B12" s="43" t="s">
        <v>383</v>
      </c>
      <c r="C12" s="43">
        <v>49.82</v>
      </c>
      <c r="D12" s="43">
        <v>1.55</v>
      </c>
      <c r="E12" s="43">
        <v>15.6</v>
      </c>
      <c r="F12" s="43">
        <v>14.2</v>
      </c>
      <c r="G12" s="43">
        <v>0.19</v>
      </c>
      <c r="H12" s="43">
        <v>5.62</v>
      </c>
      <c r="I12" s="43">
        <v>8.25</v>
      </c>
      <c r="J12" s="43">
        <v>2.5</v>
      </c>
      <c r="K12" s="43">
        <v>0.93</v>
      </c>
      <c r="L12" s="43">
        <v>0.34</v>
      </c>
      <c r="M12" s="43">
        <v>1</v>
      </c>
    </row>
    <row r="13" spans="1:13">
      <c r="A13" s="36" t="s">
        <v>385</v>
      </c>
      <c r="B13" s="43" t="s">
        <v>386</v>
      </c>
      <c r="C13" s="43">
        <v>52.47</v>
      </c>
      <c r="D13" s="43">
        <v>1.45</v>
      </c>
      <c r="E13" s="43">
        <v>15.34</v>
      </c>
      <c r="F13" s="43">
        <v>13.5</v>
      </c>
      <c r="G13" s="43">
        <v>0.19</v>
      </c>
      <c r="H13" s="43">
        <v>5.13</v>
      </c>
      <c r="I13" s="43">
        <v>7.62</v>
      </c>
      <c r="J13" s="43">
        <v>2.56</v>
      </c>
      <c r="K13" s="43">
        <v>1.32</v>
      </c>
      <c r="L13" s="43">
        <v>0.32</v>
      </c>
      <c r="M13" s="43">
        <v>0.1</v>
      </c>
    </row>
    <row r="14" spans="1:13">
      <c r="A14" s="36" t="s">
        <v>387</v>
      </c>
      <c r="B14" s="43" t="s">
        <v>386</v>
      </c>
      <c r="C14" s="43">
        <v>51.99</v>
      </c>
      <c r="D14" s="43">
        <v>1.44</v>
      </c>
      <c r="E14" s="43">
        <v>15.2</v>
      </c>
      <c r="F14" s="43">
        <v>13.38</v>
      </c>
      <c r="G14" s="43">
        <v>0.18</v>
      </c>
      <c r="H14" s="43">
        <v>5.08</v>
      </c>
      <c r="I14" s="43">
        <v>7.55</v>
      </c>
      <c r="J14" s="43">
        <v>2.54</v>
      </c>
      <c r="K14" s="43">
        <v>1.31</v>
      </c>
      <c r="L14" s="43">
        <v>0.32</v>
      </c>
      <c r="M14" s="43">
        <v>1</v>
      </c>
    </row>
    <row r="15" spans="1:13">
      <c r="A15" s="36" t="s">
        <v>388</v>
      </c>
      <c r="B15" s="43" t="s">
        <v>389</v>
      </c>
      <c r="C15" s="43">
        <v>50.9</v>
      </c>
      <c r="D15" s="43">
        <v>1.53</v>
      </c>
      <c r="E15" s="43">
        <v>15.66</v>
      </c>
      <c r="F15" s="43">
        <v>14.04</v>
      </c>
      <c r="G15" s="43">
        <v>0.19</v>
      </c>
      <c r="H15" s="43">
        <v>5.6</v>
      </c>
      <c r="I15" s="43">
        <v>8.08</v>
      </c>
      <c r="J15" s="43">
        <v>2.5</v>
      </c>
      <c r="K15" s="43">
        <v>1.07</v>
      </c>
      <c r="L15" s="43">
        <v>0.33</v>
      </c>
      <c r="M15" s="43">
        <v>0.1</v>
      </c>
    </row>
    <row r="16" spans="1:13">
      <c r="A16" s="36" t="s">
        <v>390</v>
      </c>
      <c r="B16" s="43" t="s">
        <v>389</v>
      </c>
      <c r="C16" s="43">
        <v>50.44</v>
      </c>
      <c r="D16" s="43">
        <v>1.52</v>
      </c>
      <c r="E16" s="43">
        <v>15.52</v>
      </c>
      <c r="F16" s="43">
        <v>13.91</v>
      </c>
      <c r="G16" s="43">
        <v>0.19</v>
      </c>
      <c r="H16" s="43">
        <v>5.55</v>
      </c>
      <c r="I16" s="43">
        <v>8</v>
      </c>
      <c r="J16" s="43">
        <v>2.4700000000000002</v>
      </c>
      <c r="K16" s="43">
        <v>1.07</v>
      </c>
      <c r="L16" s="43">
        <v>0.33</v>
      </c>
      <c r="M16" s="43">
        <v>1</v>
      </c>
    </row>
    <row r="17" spans="1:13">
      <c r="A17" s="36" t="s">
        <v>391</v>
      </c>
      <c r="B17" s="43" t="s">
        <v>392</v>
      </c>
      <c r="C17" s="43">
        <v>53.51</v>
      </c>
      <c r="D17" s="43">
        <v>1.39</v>
      </c>
      <c r="E17" s="43">
        <v>15.2</v>
      </c>
      <c r="F17" s="43">
        <v>13.01</v>
      </c>
      <c r="G17" s="43">
        <v>0.19</v>
      </c>
      <c r="H17" s="43">
        <v>5.0199999999999996</v>
      </c>
      <c r="I17" s="43">
        <v>7.21</v>
      </c>
      <c r="J17" s="43">
        <v>2.52</v>
      </c>
      <c r="K17" s="43">
        <v>1.55</v>
      </c>
      <c r="L17" s="43">
        <v>0.3</v>
      </c>
      <c r="M17" s="43">
        <v>0.1</v>
      </c>
    </row>
    <row r="18" spans="1:13">
      <c r="A18" s="36" t="s">
        <v>393</v>
      </c>
      <c r="B18" s="43" t="s">
        <v>392</v>
      </c>
      <c r="C18" s="43">
        <v>53.03</v>
      </c>
      <c r="D18" s="43">
        <v>1.38</v>
      </c>
      <c r="E18" s="43">
        <v>15.06</v>
      </c>
      <c r="F18" s="43">
        <v>12.89</v>
      </c>
      <c r="G18" s="43">
        <v>0.18</v>
      </c>
      <c r="H18" s="43">
        <v>4.9800000000000004</v>
      </c>
      <c r="I18" s="43">
        <v>7.14</v>
      </c>
      <c r="J18" s="43">
        <v>2.5</v>
      </c>
      <c r="K18" s="43">
        <v>1.54</v>
      </c>
      <c r="L18" s="43">
        <v>0.28999999999999998</v>
      </c>
      <c r="M18" s="43">
        <v>1</v>
      </c>
    </row>
    <row r="19" spans="1:13">
      <c r="A19" s="36" t="s">
        <v>394</v>
      </c>
      <c r="B19" s="43" t="s">
        <v>395</v>
      </c>
      <c r="C19" s="43">
        <v>51.22</v>
      </c>
      <c r="D19" s="43">
        <v>1.51</v>
      </c>
      <c r="E19" s="43">
        <v>15.66</v>
      </c>
      <c r="F19" s="43">
        <v>13.73</v>
      </c>
      <c r="G19" s="43">
        <v>0.17</v>
      </c>
      <c r="H19" s="43">
        <v>5.59</v>
      </c>
      <c r="I19" s="43">
        <v>8.01</v>
      </c>
      <c r="J19" s="43">
        <v>2.4900000000000002</v>
      </c>
      <c r="K19" s="43">
        <v>1.19</v>
      </c>
      <c r="L19" s="43">
        <v>0.33</v>
      </c>
      <c r="M19" s="43">
        <v>0.1</v>
      </c>
    </row>
    <row r="20" spans="1:13">
      <c r="A20" s="36" t="s">
        <v>396</v>
      </c>
      <c r="B20" s="43" t="s">
        <v>395</v>
      </c>
      <c r="C20" s="43">
        <v>50.76</v>
      </c>
      <c r="D20" s="43">
        <v>1.5</v>
      </c>
      <c r="E20" s="43">
        <v>15.52</v>
      </c>
      <c r="F20" s="43">
        <v>13.61</v>
      </c>
      <c r="G20" s="43">
        <v>0.17</v>
      </c>
      <c r="H20" s="43">
        <v>5.54</v>
      </c>
      <c r="I20" s="43">
        <v>7.94</v>
      </c>
      <c r="J20" s="43">
        <v>2.46</v>
      </c>
      <c r="K20" s="43">
        <v>1.18</v>
      </c>
      <c r="L20" s="43">
        <v>0.32</v>
      </c>
      <c r="M20" s="43">
        <v>1</v>
      </c>
    </row>
    <row r="21" spans="1:13">
      <c r="A21" s="36" t="s">
        <v>397</v>
      </c>
      <c r="B21" s="43" t="s">
        <v>398</v>
      </c>
      <c r="C21" s="43">
        <v>54.04</v>
      </c>
      <c r="D21" s="43">
        <v>1.36</v>
      </c>
      <c r="E21" s="43">
        <v>15.2</v>
      </c>
      <c r="F21" s="43">
        <v>12.5</v>
      </c>
      <c r="G21" s="43">
        <v>0.16</v>
      </c>
      <c r="H21" s="43">
        <v>5.01</v>
      </c>
      <c r="I21" s="43">
        <v>7.1</v>
      </c>
      <c r="J21" s="43">
        <v>2.5099999999999998</v>
      </c>
      <c r="K21" s="43">
        <v>1.74</v>
      </c>
      <c r="L21" s="43">
        <v>0.28999999999999998</v>
      </c>
      <c r="M21" s="43">
        <v>0.1</v>
      </c>
    </row>
    <row r="22" spans="1:13">
      <c r="A22" s="36" t="s">
        <v>399</v>
      </c>
      <c r="B22" s="43" t="s">
        <v>398</v>
      </c>
      <c r="C22" s="43">
        <v>53.56</v>
      </c>
      <c r="D22" s="43">
        <v>1.35</v>
      </c>
      <c r="E22" s="43">
        <v>15.06</v>
      </c>
      <c r="F22" s="43">
        <v>12.38</v>
      </c>
      <c r="G22" s="43">
        <v>0.16</v>
      </c>
      <c r="H22" s="43">
        <v>4.96</v>
      </c>
      <c r="I22" s="43">
        <v>7.03</v>
      </c>
      <c r="J22" s="43">
        <v>2.48</v>
      </c>
      <c r="K22" s="43">
        <v>1.73</v>
      </c>
      <c r="L22" s="43">
        <v>0.28999999999999998</v>
      </c>
      <c r="M22" s="43">
        <v>1</v>
      </c>
    </row>
    <row r="23" spans="1:13">
      <c r="A23" s="36" t="s">
        <v>400</v>
      </c>
      <c r="B23" s="43" t="s">
        <v>401</v>
      </c>
      <c r="C23" s="43">
        <v>51.14</v>
      </c>
      <c r="D23" s="43">
        <v>1.52</v>
      </c>
      <c r="E23" s="43">
        <v>15.71</v>
      </c>
      <c r="F23" s="43">
        <v>13.77</v>
      </c>
      <c r="G23" s="43">
        <v>0.18</v>
      </c>
      <c r="H23" s="43">
        <v>5.58</v>
      </c>
      <c r="I23" s="43">
        <v>7.98</v>
      </c>
      <c r="J23" s="43">
        <v>2.56</v>
      </c>
      <c r="K23" s="43">
        <v>1.1399999999999999</v>
      </c>
      <c r="L23" s="43">
        <v>0.33</v>
      </c>
      <c r="M23" s="43">
        <v>0.1</v>
      </c>
    </row>
    <row r="24" spans="1:13">
      <c r="A24" s="36" t="s">
        <v>402</v>
      </c>
      <c r="B24" s="43" t="s">
        <v>401</v>
      </c>
      <c r="C24" s="43">
        <v>50.68</v>
      </c>
      <c r="D24" s="43">
        <v>1.5</v>
      </c>
      <c r="E24" s="43">
        <v>15.57</v>
      </c>
      <c r="F24" s="43">
        <v>13.64</v>
      </c>
      <c r="G24" s="43">
        <v>0.18</v>
      </c>
      <c r="H24" s="43">
        <v>5.53</v>
      </c>
      <c r="I24" s="43">
        <v>7.91</v>
      </c>
      <c r="J24" s="43">
        <v>2.54</v>
      </c>
      <c r="K24" s="43">
        <v>1.1299999999999999</v>
      </c>
      <c r="L24" s="43">
        <v>0.32</v>
      </c>
      <c r="M24" s="43">
        <v>1</v>
      </c>
    </row>
    <row r="25" spans="1:13">
      <c r="A25" s="36" t="s">
        <v>403</v>
      </c>
      <c r="B25" s="43" t="s">
        <v>404</v>
      </c>
      <c r="C25" s="43">
        <v>53.91</v>
      </c>
      <c r="D25" s="43">
        <v>1.37</v>
      </c>
      <c r="E25" s="43">
        <v>15.29</v>
      </c>
      <c r="F25" s="43">
        <v>12.56</v>
      </c>
      <c r="G25" s="43">
        <v>0.17</v>
      </c>
      <c r="H25" s="43">
        <v>4.99</v>
      </c>
      <c r="I25" s="43">
        <v>7.04</v>
      </c>
      <c r="J25" s="43">
        <v>2.63</v>
      </c>
      <c r="K25" s="43">
        <v>1.65</v>
      </c>
      <c r="L25" s="43">
        <v>0.28999999999999998</v>
      </c>
      <c r="M25" s="43">
        <v>0.1</v>
      </c>
    </row>
    <row r="26" spans="1:13">
      <c r="A26" s="36" t="s">
        <v>405</v>
      </c>
      <c r="B26" s="43" t="s">
        <v>404</v>
      </c>
      <c r="C26" s="43">
        <v>53.42</v>
      </c>
      <c r="D26" s="43">
        <v>1.35</v>
      </c>
      <c r="E26" s="43">
        <v>15.15</v>
      </c>
      <c r="F26" s="43">
        <v>12.45</v>
      </c>
      <c r="G26" s="43">
        <v>0.17</v>
      </c>
      <c r="H26" s="43">
        <v>4.9400000000000004</v>
      </c>
      <c r="I26" s="43">
        <v>6.98</v>
      </c>
      <c r="J26" s="43">
        <v>2.61</v>
      </c>
      <c r="K26" s="43">
        <v>1.64</v>
      </c>
      <c r="L26" s="43">
        <v>0.28999999999999998</v>
      </c>
      <c r="M26" s="43">
        <v>1</v>
      </c>
    </row>
    <row r="27" spans="1:1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>
      <c r="A28" s="70" t="s">
        <v>406</v>
      </c>
      <c r="B28" s="70"/>
      <c r="C28" s="70"/>
      <c r="D28" s="70"/>
      <c r="E28" s="70"/>
      <c r="F28" s="70"/>
      <c r="G28" s="70"/>
      <c r="H28" s="35"/>
      <c r="I28" s="35"/>
      <c r="J28" s="35"/>
      <c r="K28" s="35"/>
      <c r="L28" s="35"/>
      <c r="M28" s="35"/>
    </row>
    <row r="29" spans="1:13">
      <c r="A29" s="45" t="s">
        <v>408</v>
      </c>
    </row>
  </sheetData>
  <mergeCells count="3">
    <mergeCell ref="A3:E3"/>
    <mergeCell ref="A10:F10"/>
    <mergeCell ref="A28:G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2"/>
  <sheetViews>
    <sheetView topLeftCell="D1" workbookViewId="0">
      <selection activeCell="L9" sqref="L9"/>
    </sheetView>
  </sheetViews>
  <sheetFormatPr baseColWidth="10" defaultRowHeight="15" x14ac:dyDescent="0"/>
  <cols>
    <col min="1" max="3" width="10.83203125" style="50"/>
    <col min="4" max="4" width="7.5" style="48" bestFit="1" customWidth="1"/>
    <col min="5" max="5" width="17.1640625" style="48" bestFit="1" customWidth="1"/>
    <col min="6" max="6" width="5.33203125" style="48" bestFit="1" customWidth="1"/>
    <col min="7" max="7" width="6.1640625" style="48" bestFit="1" customWidth="1"/>
    <col min="8" max="8" width="13.6640625" style="48" bestFit="1" customWidth="1"/>
    <col min="9" max="9" width="7.1640625" style="48" customWidth="1"/>
    <col min="10" max="10" width="22.83203125" style="48" bestFit="1" customWidth="1"/>
    <col min="11" max="16384" width="10.83203125" style="50"/>
  </cols>
  <sheetData>
    <row r="1" spans="4:10">
      <c r="D1" s="48" t="s">
        <v>521</v>
      </c>
    </row>
    <row r="2" spans="4:10" s="51" customFormat="1">
      <c r="D2" s="49" t="s">
        <v>279</v>
      </c>
      <c r="E2" s="49" t="s">
        <v>409</v>
      </c>
      <c r="F2" s="49" t="s">
        <v>410</v>
      </c>
      <c r="G2" s="49" t="s">
        <v>411</v>
      </c>
      <c r="H2" s="49" t="s">
        <v>412</v>
      </c>
      <c r="I2" s="49" t="s">
        <v>441</v>
      </c>
      <c r="J2" s="49" t="s">
        <v>413</v>
      </c>
    </row>
    <row r="3" spans="4:10">
      <c r="D3" s="48" t="s">
        <v>414</v>
      </c>
      <c r="E3" s="48" t="s">
        <v>415</v>
      </c>
      <c r="F3" s="48">
        <v>1310</v>
      </c>
      <c r="G3" s="48">
        <v>1</v>
      </c>
      <c r="H3" s="48">
        <v>4.5999999999999996</v>
      </c>
      <c r="I3" s="48">
        <v>-11.6</v>
      </c>
      <c r="J3" s="48" t="s">
        <v>416</v>
      </c>
    </row>
    <row r="4" spans="4:10">
      <c r="D4" s="48" t="s">
        <v>414</v>
      </c>
      <c r="E4" s="48" t="s">
        <v>415</v>
      </c>
      <c r="F4" s="48">
        <v>1311</v>
      </c>
      <c r="G4" s="48">
        <v>1</v>
      </c>
      <c r="H4" s="48">
        <v>4.8</v>
      </c>
      <c r="I4" s="48">
        <v>-10.1</v>
      </c>
      <c r="J4" s="48" t="s">
        <v>416</v>
      </c>
    </row>
    <row r="5" spans="4:10">
      <c r="D5" s="48" t="s">
        <v>414</v>
      </c>
      <c r="E5" s="48" t="s">
        <v>415</v>
      </c>
      <c r="F5" s="48">
        <v>1310</v>
      </c>
      <c r="G5" s="48">
        <v>1</v>
      </c>
      <c r="H5" s="48">
        <v>2</v>
      </c>
      <c r="I5" s="48">
        <v>-8.5</v>
      </c>
      <c r="J5" s="48" t="s">
        <v>416</v>
      </c>
    </row>
    <row r="6" spans="4:10">
      <c r="D6" s="48" t="s">
        <v>414</v>
      </c>
      <c r="E6" s="48" t="s">
        <v>415</v>
      </c>
      <c r="F6" s="48">
        <v>1310</v>
      </c>
      <c r="G6" s="48">
        <v>1</v>
      </c>
      <c r="H6" s="48">
        <v>1</v>
      </c>
      <c r="I6" s="48">
        <v>-7.6</v>
      </c>
      <c r="J6" s="48" t="s">
        <v>416</v>
      </c>
    </row>
    <row r="7" spans="4:10">
      <c r="D7" s="48" t="s">
        <v>414</v>
      </c>
      <c r="E7" s="48" t="s">
        <v>415</v>
      </c>
      <c r="F7" s="48">
        <v>1320</v>
      </c>
      <c r="G7" s="48">
        <v>1</v>
      </c>
      <c r="H7" s="48">
        <v>0.6</v>
      </c>
      <c r="I7" s="48">
        <v>-6.5</v>
      </c>
      <c r="J7" s="48" t="s">
        <v>416</v>
      </c>
    </row>
    <row r="8" spans="4:10">
      <c r="D8" s="48" t="s">
        <v>414</v>
      </c>
      <c r="E8" s="48" t="s">
        <v>415</v>
      </c>
      <c r="F8" s="48">
        <v>1310</v>
      </c>
      <c r="G8" s="48">
        <v>1</v>
      </c>
      <c r="H8" s="48">
        <v>0.8</v>
      </c>
      <c r="I8" s="48">
        <v>-6.27</v>
      </c>
      <c r="J8" s="48" t="s">
        <v>416</v>
      </c>
    </row>
    <row r="9" spans="4:10">
      <c r="D9" s="48" t="s">
        <v>414</v>
      </c>
      <c r="E9" s="48" t="s">
        <v>415</v>
      </c>
      <c r="F9" s="48">
        <v>1310</v>
      </c>
      <c r="G9" s="48">
        <v>1</v>
      </c>
      <c r="H9" s="48">
        <v>6.4</v>
      </c>
      <c r="I9" s="48">
        <v>-11.6</v>
      </c>
      <c r="J9" s="48" t="s">
        <v>416</v>
      </c>
    </row>
    <row r="10" spans="4:10">
      <c r="D10" s="48" t="s">
        <v>414</v>
      </c>
      <c r="E10" s="48" t="s">
        <v>415</v>
      </c>
      <c r="F10" s="48">
        <v>1311</v>
      </c>
      <c r="G10" s="48">
        <v>1</v>
      </c>
      <c r="H10" s="48">
        <v>2.7</v>
      </c>
      <c r="I10" s="48">
        <v>-10.1</v>
      </c>
      <c r="J10" s="48" t="s">
        <v>416</v>
      </c>
    </row>
    <row r="11" spans="4:10">
      <c r="D11" s="48" t="s">
        <v>414</v>
      </c>
      <c r="E11" s="48" t="s">
        <v>415</v>
      </c>
      <c r="F11" s="48">
        <v>1560</v>
      </c>
      <c r="G11" s="48">
        <v>20000</v>
      </c>
      <c r="H11" s="48">
        <v>1.9</v>
      </c>
      <c r="I11" s="48">
        <v>-5.8</v>
      </c>
      <c r="J11" s="48" t="s">
        <v>416</v>
      </c>
    </row>
    <row r="12" spans="4:10">
      <c r="D12" s="48" t="s">
        <v>414</v>
      </c>
      <c r="E12" s="48" t="s">
        <v>415</v>
      </c>
      <c r="F12" s="48">
        <v>1310</v>
      </c>
      <c r="G12" s="48">
        <v>1</v>
      </c>
      <c r="H12" s="48">
        <v>1</v>
      </c>
      <c r="I12" s="48">
        <v>-8.5</v>
      </c>
      <c r="J12" s="48" t="s">
        <v>416</v>
      </c>
    </row>
    <row r="13" spans="4:10">
      <c r="D13" s="48" t="s">
        <v>414</v>
      </c>
      <c r="E13" s="48" t="s">
        <v>415</v>
      </c>
      <c r="F13" s="48">
        <v>1310</v>
      </c>
      <c r="G13" s="48">
        <v>1</v>
      </c>
      <c r="H13" s="48">
        <v>0.7</v>
      </c>
      <c r="I13" s="48">
        <v>-7.6</v>
      </c>
      <c r="J13" s="48" t="s">
        <v>416</v>
      </c>
    </row>
    <row r="14" spans="4:10">
      <c r="D14" s="48" t="s">
        <v>414</v>
      </c>
      <c r="E14" s="48" t="s">
        <v>415</v>
      </c>
      <c r="F14" s="48">
        <v>1310</v>
      </c>
      <c r="G14" s="48">
        <v>1</v>
      </c>
      <c r="H14" s="48">
        <v>0.7</v>
      </c>
      <c r="I14" s="48">
        <v>-6.3</v>
      </c>
      <c r="J14" s="48" t="s">
        <v>416</v>
      </c>
    </row>
    <row r="15" spans="4:10">
      <c r="D15" s="48" t="s">
        <v>414</v>
      </c>
      <c r="E15" s="48" t="s">
        <v>415</v>
      </c>
      <c r="F15" s="48">
        <v>1311</v>
      </c>
      <c r="G15" s="48">
        <v>1</v>
      </c>
      <c r="H15" s="48">
        <v>3.6</v>
      </c>
      <c r="I15" s="48">
        <v>-10.1</v>
      </c>
      <c r="J15" s="48" t="s">
        <v>416</v>
      </c>
    </row>
    <row r="16" spans="4:10">
      <c r="D16" s="48" t="s">
        <v>414</v>
      </c>
      <c r="E16" s="48" t="s">
        <v>415</v>
      </c>
      <c r="F16" s="48">
        <v>1311</v>
      </c>
      <c r="G16" s="48">
        <v>1</v>
      </c>
      <c r="H16" s="48">
        <v>1.6</v>
      </c>
      <c r="I16" s="48">
        <v>-8.5</v>
      </c>
      <c r="J16" s="48" t="s">
        <v>416</v>
      </c>
    </row>
    <row r="17" spans="4:10">
      <c r="D17" s="48" t="s">
        <v>414</v>
      </c>
      <c r="E17" s="48" t="s">
        <v>415</v>
      </c>
      <c r="F17" s="48">
        <v>1310</v>
      </c>
      <c r="G17" s="48">
        <v>1</v>
      </c>
      <c r="H17" s="48">
        <v>0.8</v>
      </c>
      <c r="I17" s="48">
        <v>-8.5</v>
      </c>
      <c r="J17" s="48" t="s">
        <v>416</v>
      </c>
    </row>
    <row r="18" spans="4:10">
      <c r="D18" s="48" t="s">
        <v>414</v>
      </c>
      <c r="E18" s="48" t="s">
        <v>415</v>
      </c>
      <c r="F18" s="48">
        <v>1310</v>
      </c>
      <c r="G18" s="48">
        <v>1</v>
      </c>
      <c r="H18" s="48">
        <v>1.9</v>
      </c>
      <c r="I18" s="48">
        <v>-8.5</v>
      </c>
      <c r="J18" s="48" t="s">
        <v>416</v>
      </c>
    </row>
    <row r="19" spans="4:10">
      <c r="D19" s="48" t="s">
        <v>414</v>
      </c>
      <c r="E19" s="48" t="s">
        <v>415</v>
      </c>
      <c r="F19" s="48">
        <v>1320</v>
      </c>
      <c r="G19" s="48">
        <v>1</v>
      </c>
      <c r="H19" s="48">
        <v>0.6</v>
      </c>
      <c r="I19" s="48">
        <v>-6.5</v>
      </c>
      <c r="J19" s="48" t="s">
        <v>416</v>
      </c>
    </row>
    <row r="20" spans="4:10">
      <c r="D20" s="48" t="s">
        <v>414</v>
      </c>
      <c r="E20" s="48" t="s">
        <v>415</v>
      </c>
      <c r="F20" s="48">
        <v>1310</v>
      </c>
      <c r="G20" s="48">
        <v>1</v>
      </c>
      <c r="H20" s="48">
        <v>0.4</v>
      </c>
      <c r="I20" s="48">
        <v>-6.3</v>
      </c>
      <c r="J20" s="48" t="s">
        <v>416</v>
      </c>
    </row>
    <row r="21" spans="4:10">
      <c r="D21" s="48" t="s">
        <v>414</v>
      </c>
      <c r="E21" s="48" t="s">
        <v>417</v>
      </c>
      <c r="F21" s="48">
        <v>1068</v>
      </c>
      <c r="G21" s="48">
        <v>1</v>
      </c>
      <c r="H21" s="48">
        <v>9.18</v>
      </c>
      <c r="I21" s="48">
        <v>-10.06</v>
      </c>
      <c r="J21" s="48" t="s">
        <v>418</v>
      </c>
    </row>
    <row r="22" spans="4:10">
      <c r="D22" s="48" t="s">
        <v>414</v>
      </c>
      <c r="E22" s="48" t="s">
        <v>417</v>
      </c>
      <c r="F22" s="48">
        <v>1068</v>
      </c>
      <c r="G22" s="48">
        <v>1</v>
      </c>
      <c r="H22" s="48">
        <v>5.0599999999999996</v>
      </c>
      <c r="I22" s="48">
        <v>-8.7200000000000006</v>
      </c>
      <c r="J22" s="48" t="s">
        <v>418</v>
      </c>
    </row>
    <row r="23" spans="4:10">
      <c r="D23" s="48" t="s">
        <v>414</v>
      </c>
      <c r="E23" s="48" t="s">
        <v>417</v>
      </c>
      <c r="F23" s="48">
        <v>1068</v>
      </c>
      <c r="G23" s="48">
        <v>1</v>
      </c>
      <c r="H23" s="48">
        <v>1.1599999999999999</v>
      </c>
      <c r="I23" s="48">
        <v>-7.9</v>
      </c>
      <c r="J23" s="48" t="s">
        <v>418</v>
      </c>
    </row>
    <row r="24" spans="4:10">
      <c r="D24" s="48" t="s">
        <v>414</v>
      </c>
      <c r="E24" s="48" t="s">
        <v>417</v>
      </c>
      <c r="F24" s="48">
        <v>1068</v>
      </c>
      <c r="G24" s="48">
        <v>1</v>
      </c>
      <c r="H24" s="48">
        <v>0.37</v>
      </c>
      <c r="I24" s="48">
        <v>-6.74</v>
      </c>
      <c r="J24" s="48" t="s">
        <v>418</v>
      </c>
    </row>
    <row r="25" spans="4:10">
      <c r="D25" s="48" t="s">
        <v>414</v>
      </c>
      <c r="E25" s="48" t="s">
        <v>417</v>
      </c>
      <c r="F25" s="48">
        <v>1068</v>
      </c>
      <c r="G25" s="48">
        <v>1</v>
      </c>
      <c r="H25" s="48">
        <v>3.76</v>
      </c>
      <c r="I25" s="48">
        <v>-10.06</v>
      </c>
      <c r="J25" s="48" t="s">
        <v>418</v>
      </c>
    </row>
    <row r="26" spans="4:10">
      <c r="D26" s="48" t="s">
        <v>414</v>
      </c>
      <c r="E26" s="48" t="s">
        <v>417</v>
      </c>
      <c r="F26" s="48">
        <v>1068</v>
      </c>
      <c r="G26" s="48">
        <v>1</v>
      </c>
      <c r="H26" s="48">
        <v>1.85</v>
      </c>
      <c r="I26" s="48">
        <v>-8.7200000000000006</v>
      </c>
      <c r="J26" s="48" t="s">
        <v>418</v>
      </c>
    </row>
    <row r="27" spans="4:10">
      <c r="D27" s="48" t="s">
        <v>414</v>
      </c>
      <c r="E27" s="48" t="s">
        <v>417</v>
      </c>
      <c r="F27" s="48">
        <v>1068</v>
      </c>
      <c r="G27" s="48">
        <v>1</v>
      </c>
      <c r="H27" s="48">
        <v>0.94</v>
      </c>
      <c r="I27" s="48">
        <v>-7.9</v>
      </c>
      <c r="J27" s="48" t="s">
        <v>418</v>
      </c>
    </row>
    <row r="28" spans="4:10">
      <c r="D28" s="48" t="s">
        <v>414</v>
      </c>
      <c r="E28" s="48" t="s">
        <v>417</v>
      </c>
      <c r="F28" s="48">
        <v>1068</v>
      </c>
      <c r="G28" s="48">
        <v>1</v>
      </c>
      <c r="H28" s="48">
        <v>0.27</v>
      </c>
      <c r="I28" s="48">
        <v>-6.74</v>
      </c>
      <c r="J28" s="48" t="s">
        <v>418</v>
      </c>
    </row>
    <row r="29" spans="4:10">
      <c r="D29" s="48" t="s">
        <v>414</v>
      </c>
      <c r="E29" s="48" t="s">
        <v>419</v>
      </c>
      <c r="F29" s="48">
        <v>1405</v>
      </c>
      <c r="G29" s="48">
        <v>17000</v>
      </c>
      <c r="H29" s="48">
        <v>2.0099999999999998</v>
      </c>
      <c r="I29" s="48">
        <v>-9.41</v>
      </c>
      <c r="J29" s="48" t="s">
        <v>420</v>
      </c>
    </row>
    <row r="30" spans="4:10">
      <c r="D30" s="48" t="s">
        <v>414</v>
      </c>
      <c r="E30" s="48" t="s">
        <v>419</v>
      </c>
      <c r="F30" s="48">
        <v>1430</v>
      </c>
      <c r="G30" s="48">
        <v>25000</v>
      </c>
      <c r="H30" s="48">
        <v>1.81</v>
      </c>
      <c r="I30" s="48">
        <v>-9.31</v>
      </c>
      <c r="J30" s="48" t="s">
        <v>420</v>
      </c>
    </row>
    <row r="31" spans="4:10">
      <c r="D31" s="48" t="s">
        <v>414</v>
      </c>
      <c r="E31" s="48" t="s">
        <v>421</v>
      </c>
      <c r="F31" s="48">
        <v>1160</v>
      </c>
      <c r="G31" s="48">
        <v>1</v>
      </c>
      <c r="H31" s="48">
        <v>0.28000000000000003</v>
      </c>
      <c r="I31" s="48">
        <v>-6.04</v>
      </c>
      <c r="J31" s="48" t="s">
        <v>422</v>
      </c>
    </row>
    <row r="32" spans="4:10">
      <c r="D32" s="48" t="s">
        <v>414</v>
      </c>
      <c r="E32" s="48" t="s">
        <v>421</v>
      </c>
      <c r="F32" s="48">
        <v>1150</v>
      </c>
      <c r="G32" s="48">
        <v>1</v>
      </c>
      <c r="H32" s="48">
        <v>0.33</v>
      </c>
      <c r="I32" s="48">
        <v>-6.16</v>
      </c>
      <c r="J32" s="48" t="s">
        <v>422</v>
      </c>
    </row>
    <row r="33" spans="4:10">
      <c r="D33" s="48" t="s">
        <v>414</v>
      </c>
      <c r="E33" s="48" t="s">
        <v>423</v>
      </c>
      <c r="F33" s="48">
        <v>1160</v>
      </c>
      <c r="G33" s="48">
        <v>1</v>
      </c>
      <c r="H33" s="48">
        <v>0.39</v>
      </c>
      <c r="I33" s="48">
        <v>-6.04</v>
      </c>
      <c r="J33" s="48" t="s">
        <v>422</v>
      </c>
    </row>
    <row r="34" spans="4:10">
      <c r="D34" s="48" t="s">
        <v>414</v>
      </c>
      <c r="E34" s="48" t="s">
        <v>424</v>
      </c>
      <c r="F34" s="48">
        <v>1150</v>
      </c>
      <c r="G34" s="48">
        <v>1</v>
      </c>
      <c r="H34" s="48">
        <v>1.5</v>
      </c>
      <c r="I34" s="48">
        <v>-10.4</v>
      </c>
      <c r="J34" s="48" t="s">
        <v>425</v>
      </c>
    </row>
    <row r="35" spans="4:10">
      <c r="D35" s="48" t="s">
        <v>414</v>
      </c>
      <c r="E35" s="48" t="s">
        <v>424</v>
      </c>
      <c r="F35" s="48">
        <v>1100</v>
      </c>
      <c r="G35" s="48">
        <v>1</v>
      </c>
      <c r="H35" s="48">
        <v>5.9</v>
      </c>
      <c r="I35" s="48">
        <v>-14.32</v>
      </c>
      <c r="J35" s="48" t="s">
        <v>426</v>
      </c>
    </row>
    <row r="36" spans="4:10">
      <c r="D36" s="48" t="s">
        <v>414</v>
      </c>
      <c r="E36" s="48" t="s">
        <v>424</v>
      </c>
      <c r="F36" s="48">
        <v>1100</v>
      </c>
      <c r="G36" s="48">
        <v>1</v>
      </c>
      <c r="H36" s="48">
        <v>5.3</v>
      </c>
      <c r="I36" s="48">
        <v>-13.32</v>
      </c>
      <c r="J36" s="48" t="s">
        <v>426</v>
      </c>
    </row>
    <row r="37" spans="4:10">
      <c r="D37" s="48" t="s">
        <v>414</v>
      </c>
      <c r="E37" s="48" t="s">
        <v>424</v>
      </c>
      <c r="F37" s="48">
        <v>1100</v>
      </c>
      <c r="G37" s="48">
        <v>1</v>
      </c>
      <c r="H37" s="48">
        <v>3.1</v>
      </c>
      <c r="I37" s="48">
        <v>-12.32</v>
      </c>
      <c r="J37" s="48" t="s">
        <v>426</v>
      </c>
    </row>
    <row r="38" spans="4:10">
      <c r="D38" s="48" t="s">
        <v>414</v>
      </c>
      <c r="E38" s="48" t="s">
        <v>421</v>
      </c>
      <c r="F38" s="48">
        <v>1100</v>
      </c>
      <c r="G38" s="48">
        <v>25000</v>
      </c>
      <c r="H38" s="48">
        <v>4.82</v>
      </c>
      <c r="I38" s="48">
        <v>-9.3699999999999992</v>
      </c>
      <c r="J38" s="48" t="s">
        <v>427</v>
      </c>
    </row>
    <row r="39" spans="4:10">
      <c r="D39" s="48" t="s">
        <v>414</v>
      </c>
      <c r="E39" s="48" t="s">
        <v>428</v>
      </c>
      <c r="F39" s="48">
        <v>1250</v>
      </c>
      <c r="G39" s="48">
        <v>10000</v>
      </c>
      <c r="H39" s="48">
        <v>4.6100000000000003</v>
      </c>
      <c r="I39" s="48">
        <v>-9.11</v>
      </c>
      <c r="J39" s="48" t="s">
        <v>429</v>
      </c>
    </row>
    <row r="40" spans="4:10">
      <c r="D40" s="48" t="s">
        <v>414</v>
      </c>
      <c r="E40" s="48" t="s">
        <v>428</v>
      </c>
      <c r="F40" s="48">
        <v>1250</v>
      </c>
      <c r="G40" s="48">
        <v>10000</v>
      </c>
      <c r="H40" s="48">
        <v>3.07</v>
      </c>
      <c r="I40" s="48">
        <v>-9.11</v>
      </c>
      <c r="J40" s="48" t="s">
        <v>429</v>
      </c>
    </row>
    <row r="41" spans="4:10">
      <c r="D41" s="48" t="s">
        <v>414</v>
      </c>
      <c r="E41" s="48" t="s">
        <v>419</v>
      </c>
      <c r="F41" s="48">
        <v>1235</v>
      </c>
      <c r="G41" s="48">
        <v>15000</v>
      </c>
      <c r="H41" s="48">
        <v>6.18</v>
      </c>
      <c r="I41" s="48">
        <v>-8.91</v>
      </c>
      <c r="J41" s="48" t="s">
        <v>429</v>
      </c>
    </row>
    <row r="42" spans="4:10">
      <c r="D42" s="48" t="s">
        <v>414</v>
      </c>
      <c r="E42" s="48" t="s">
        <v>428</v>
      </c>
      <c r="F42" s="48">
        <v>1380</v>
      </c>
      <c r="G42" s="48">
        <v>30000</v>
      </c>
      <c r="H42" s="48">
        <v>3.1</v>
      </c>
      <c r="I42" s="48">
        <v>-7.09</v>
      </c>
      <c r="J42" s="48" t="s">
        <v>430</v>
      </c>
    </row>
    <row r="43" spans="4:10">
      <c r="D43" s="48" t="s">
        <v>414</v>
      </c>
      <c r="E43" s="48" t="s">
        <v>428</v>
      </c>
      <c r="F43" s="48">
        <v>1380</v>
      </c>
      <c r="G43" s="48">
        <v>30000</v>
      </c>
      <c r="H43" s="48">
        <v>4</v>
      </c>
      <c r="I43" s="48">
        <v>-7.09</v>
      </c>
      <c r="J43" s="48" t="s">
        <v>430</v>
      </c>
    </row>
    <row r="44" spans="4:10">
      <c r="D44" s="48" t="s">
        <v>414</v>
      </c>
      <c r="E44" s="48" t="s">
        <v>431</v>
      </c>
      <c r="F44" s="48">
        <v>1295</v>
      </c>
      <c r="G44" s="48">
        <v>1</v>
      </c>
      <c r="H44" s="48">
        <v>2.69</v>
      </c>
      <c r="I44" s="48">
        <v>-7.2</v>
      </c>
      <c r="J44" s="48" t="s">
        <v>432</v>
      </c>
    </row>
    <row r="45" spans="4:10">
      <c r="D45" s="48" t="s">
        <v>414</v>
      </c>
      <c r="E45" s="48" t="s">
        <v>433</v>
      </c>
      <c r="F45" s="48">
        <v>1295</v>
      </c>
      <c r="G45" s="48">
        <v>1</v>
      </c>
      <c r="H45" s="48">
        <v>2.63</v>
      </c>
      <c r="I45" s="48">
        <v>-7.2</v>
      </c>
      <c r="J45" s="48" t="s">
        <v>432</v>
      </c>
    </row>
    <row r="46" spans="4:10">
      <c r="D46" s="48" t="s">
        <v>414</v>
      </c>
      <c r="E46" s="48" t="s">
        <v>431</v>
      </c>
      <c r="F46" s="48">
        <v>1290</v>
      </c>
      <c r="G46" s="48">
        <v>1</v>
      </c>
      <c r="H46" s="48">
        <v>0.77</v>
      </c>
      <c r="I46" s="48">
        <v>-7</v>
      </c>
      <c r="J46" s="48" t="s">
        <v>432</v>
      </c>
    </row>
    <row r="47" spans="4:10">
      <c r="D47" s="48" t="s">
        <v>414</v>
      </c>
      <c r="E47" s="48" t="s">
        <v>433</v>
      </c>
      <c r="F47" s="48">
        <v>1290</v>
      </c>
      <c r="G47" s="48">
        <v>1</v>
      </c>
      <c r="H47" s="48">
        <v>0.84</v>
      </c>
      <c r="I47" s="48">
        <v>-7</v>
      </c>
      <c r="J47" s="48" t="s">
        <v>432</v>
      </c>
    </row>
    <row r="48" spans="4:10">
      <c r="D48" s="48" t="s">
        <v>414</v>
      </c>
      <c r="E48" s="48" t="s">
        <v>431</v>
      </c>
      <c r="F48" s="48">
        <v>1290</v>
      </c>
      <c r="G48" s="48">
        <v>1</v>
      </c>
      <c r="H48" s="48">
        <v>3.34</v>
      </c>
      <c r="I48" s="48">
        <v>-11.5</v>
      </c>
      <c r="J48" s="48" t="s">
        <v>432</v>
      </c>
    </row>
    <row r="49" spans="4:10">
      <c r="D49" s="48" t="s">
        <v>414</v>
      </c>
      <c r="E49" s="48" t="s">
        <v>433</v>
      </c>
      <c r="F49" s="48">
        <v>1290</v>
      </c>
      <c r="G49" s="48">
        <v>1</v>
      </c>
      <c r="H49" s="48">
        <v>6.12</v>
      </c>
      <c r="I49" s="48">
        <v>-11.5</v>
      </c>
      <c r="J49" s="48" t="s">
        <v>432</v>
      </c>
    </row>
    <row r="50" spans="4:10">
      <c r="D50" s="48" t="s">
        <v>414</v>
      </c>
      <c r="E50" s="48" t="s">
        <v>433</v>
      </c>
      <c r="F50" s="48">
        <v>1290</v>
      </c>
      <c r="G50" s="48">
        <v>1</v>
      </c>
      <c r="H50" s="48">
        <v>2.65</v>
      </c>
      <c r="I50" s="48">
        <v>-10.1</v>
      </c>
      <c r="J50" s="48" t="s">
        <v>432</v>
      </c>
    </row>
    <row r="51" spans="4:10">
      <c r="D51" s="48" t="s">
        <v>414</v>
      </c>
      <c r="E51" s="48" t="s">
        <v>433</v>
      </c>
      <c r="F51" s="48">
        <v>1290</v>
      </c>
      <c r="G51" s="48">
        <v>1</v>
      </c>
      <c r="H51" s="48">
        <v>1.84</v>
      </c>
      <c r="I51" s="48">
        <v>-10.1</v>
      </c>
      <c r="J51" s="48" t="s">
        <v>432</v>
      </c>
    </row>
    <row r="52" spans="4:10">
      <c r="D52" s="48" t="s">
        <v>414</v>
      </c>
      <c r="E52" s="48" t="s">
        <v>433</v>
      </c>
      <c r="F52" s="48">
        <v>1290</v>
      </c>
      <c r="G52" s="48">
        <v>1</v>
      </c>
      <c r="H52" s="48">
        <v>2.54</v>
      </c>
      <c r="I52" s="48">
        <v>-10.1</v>
      </c>
      <c r="J52" s="48" t="s">
        <v>432</v>
      </c>
    </row>
    <row r="53" spans="4:10">
      <c r="D53" s="48" t="s">
        <v>414</v>
      </c>
      <c r="E53" s="48" t="s">
        <v>433</v>
      </c>
      <c r="F53" s="48">
        <v>1273</v>
      </c>
      <c r="G53" s="48">
        <v>1</v>
      </c>
      <c r="H53" s="48">
        <v>2.59</v>
      </c>
      <c r="I53" s="48">
        <v>-10</v>
      </c>
      <c r="J53" s="48" t="s">
        <v>432</v>
      </c>
    </row>
    <row r="54" spans="4:10">
      <c r="D54" s="48" t="s">
        <v>414</v>
      </c>
      <c r="E54" s="48" t="s">
        <v>433</v>
      </c>
      <c r="F54" s="48">
        <v>1273</v>
      </c>
      <c r="G54" s="48">
        <v>1</v>
      </c>
      <c r="H54" s="48">
        <v>2.2799999999999998</v>
      </c>
      <c r="I54" s="48">
        <v>-10</v>
      </c>
      <c r="J54" s="48" t="s">
        <v>432</v>
      </c>
    </row>
    <row r="55" spans="4:10">
      <c r="D55" s="48" t="s">
        <v>414</v>
      </c>
      <c r="E55" s="48" t="s">
        <v>433</v>
      </c>
      <c r="F55" s="48">
        <v>1273</v>
      </c>
      <c r="G55" s="48">
        <v>1</v>
      </c>
      <c r="H55" s="48">
        <v>3.35</v>
      </c>
      <c r="I55" s="48">
        <v>-10</v>
      </c>
      <c r="J55" s="48" t="s">
        <v>432</v>
      </c>
    </row>
    <row r="56" spans="4:10">
      <c r="D56" s="48" t="s">
        <v>414</v>
      </c>
      <c r="E56" s="48" t="s">
        <v>433</v>
      </c>
      <c r="F56" s="48">
        <v>1273</v>
      </c>
      <c r="G56" s="48">
        <v>1</v>
      </c>
      <c r="H56" s="48">
        <v>3.46</v>
      </c>
      <c r="I56" s="48">
        <v>-10</v>
      </c>
      <c r="J56" s="48" t="s">
        <v>432</v>
      </c>
    </row>
    <row r="57" spans="4:10">
      <c r="D57" s="48" t="s">
        <v>414</v>
      </c>
      <c r="E57" s="48" t="s">
        <v>433</v>
      </c>
      <c r="F57" s="48">
        <v>1273</v>
      </c>
      <c r="G57" s="48">
        <v>1</v>
      </c>
      <c r="H57" s="48">
        <v>3.3</v>
      </c>
      <c r="I57" s="48">
        <v>-10</v>
      </c>
      <c r="J57" s="48" t="s">
        <v>432</v>
      </c>
    </row>
    <row r="58" spans="4:10">
      <c r="D58" s="48" t="s">
        <v>414</v>
      </c>
      <c r="E58" s="48" t="s">
        <v>431</v>
      </c>
      <c r="F58" s="48">
        <v>1285</v>
      </c>
      <c r="G58" s="48">
        <v>1</v>
      </c>
      <c r="H58" s="48">
        <v>2.19</v>
      </c>
      <c r="I58" s="48">
        <v>-10</v>
      </c>
      <c r="J58" s="48" t="s">
        <v>432</v>
      </c>
    </row>
    <row r="59" spans="4:10">
      <c r="D59" s="48" t="s">
        <v>414</v>
      </c>
      <c r="E59" s="48" t="s">
        <v>433</v>
      </c>
      <c r="F59" s="48">
        <v>1285</v>
      </c>
      <c r="G59" s="48">
        <v>1</v>
      </c>
      <c r="H59" s="48">
        <v>3.64</v>
      </c>
      <c r="I59" s="48">
        <v>-10</v>
      </c>
      <c r="J59" s="48" t="s">
        <v>432</v>
      </c>
    </row>
    <row r="60" spans="4:10">
      <c r="D60" s="48" t="s">
        <v>414</v>
      </c>
      <c r="E60" s="48" t="s">
        <v>431</v>
      </c>
      <c r="F60" s="48">
        <v>1280</v>
      </c>
      <c r="G60" s="48">
        <v>1</v>
      </c>
      <c r="H60" s="48">
        <v>2.3199999999999998</v>
      </c>
      <c r="I60" s="48">
        <v>-10</v>
      </c>
      <c r="J60" s="48" t="s">
        <v>432</v>
      </c>
    </row>
    <row r="61" spans="4:10">
      <c r="D61" s="48" t="s">
        <v>414</v>
      </c>
      <c r="E61" s="48" t="s">
        <v>433</v>
      </c>
      <c r="F61" s="48">
        <v>1280</v>
      </c>
      <c r="G61" s="48">
        <v>1</v>
      </c>
      <c r="H61" s="48">
        <v>3.46</v>
      </c>
      <c r="I61" s="48">
        <v>-10</v>
      </c>
      <c r="J61" s="48" t="s">
        <v>432</v>
      </c>
    </row>
    <row r="62" spans="4:10">
      <c r="D62" s="48" t="s">
        <v>414</v>
      </c>
      <c r="E62" s="48" t="s">
        <v>431</v>
      </c>
      <c r="F62" s="48">
        <v>1280</v>
      </c>
      <c r="G62" s="48">
        <v>1</v>
      </c>
      <c r="H62" s="48">
        <v>2.2200000000000002</v>
      </c>
      <c r="I62" s="48">
        <v>-10</v>
      </c>
      <c r="J62" s="48" t="s">
        <v>432</v>
      </c>
    </row>
    <row r="63" spans="4:10">
      <c r="D63" s="48" t="s">
        <v>414</v>
      </c>
      <c r="E63" s="48" t="s">
        <v>433</v>
      </c>
      <c r="F63" s="48">
        <v>1280</v>
      </c>
      <c r="G63" s="48">
        <v>1</v>
      </c>
      <c r="H63" s="48">
        <v>3.39</v>
      </c>
      <c r="I63" s="48">
        <v>-10</v>
      </c>
      <c r="J63" s="48" t="s">
        <v>432</v>
      </c>
    </row>
    <row r="64" spans="4:10">
      <c r="D64" s="48" t="s">
        <v>414</v>
      </c>
      <c r="E64" s="48" t="s">
        <v>433</v>
      </c>
      <c r="F64" s="48">
        <v>1280</v>
      </c>
      <c r="G64" s="48">
        <v>1</v>
      </c>
      <c r="H64" s="48">
        <v>3.46</v>
      </c>
      <c r="I64" s="48">
        <v>-9</v>
      </c>
      <c r="J64" s="48" t="s">
        <v>432</v>
      </c>
    </row>
    <row r="65" spans="4:10">
      <c r="D65" s="48" t="s">
        <v>414</v>
      </c>
      <c r="E65" s="48" t="s">
        <v>431</v>
      </c>
      <c r="F65" s="48">
        <v>1310</v>
      </c>
      <c r="G65" s="48">
        <v>1</v>
      </c>
      <c r="H65" s="48">
        <v>1.54</v>
      </c>
      <c r="I65" s="48">
        <v>-8.6999999999999993</v>
      </c>
      <c r="J65" s="48" t="s">
        <v>432</v>
      </c>
    </row>
    <row r="66" spans="4:10">
      <c r="D66" s="48" t="s">
        <v>414</v>
      </c>
      <c r="E66" s="48" t="s">
        <v>433</v>
      </c>
      <c r="F66" s="48">
        <v>1220</v>
      </c>
      <c r="G66" s="48">
        <v>1</v>
      </c>
      <c r="H66" s="48">
        <v>0.65</v>
      </c>
      <c r="I66" s="48">
        <v>-9.8000000000000007</v>
      </c>
      <c r="J66" s="48" t="s">
        <v>432</v>
      </c>
    </row>
    <row r="67" spans="4:10">
      <c r="D67" s="48" t="s">
        <v>414</v>
      </c>
      <c r="E67" s="48" t="s">
        <v>433</v>
      </c>
      <c r="F67" s="48">
        <v>1310</v>
      </c>
      <c r="G67" s="48">
        <v>1</v>
      </c>
      <c r="H67" s="48">
        <v>1.71</v>
      </c>
      <c r="I67" s="48">
        <v>-8.6999999999999993</v>
      </c>
      <c r="J67" s="48" t="s">
        <v>432</v>
      </c>
    </row>
    <row r="68" spans="4:10">
      <c r="D68" s="48" t="s">
        <v>414</v>
      </c>
      <c r="E68" s="48" t="s">
        <v>433</v>
      </c>
      <c r="F68" s="48">
        <v>1250</v>
      </c>
      <c r="G68" s="48">
        <v>1</v>
      </c>
      <c r="H68" s="48">
        <v>0.87</v>
      </c>
      <c r="I68" s="48">
        <v>-7.4</v>
      </c>
      <c r="J68" s="48" t="s">
        <v>432</v>
      </c>
    </row>
    <row r="69" spans="4:10">
      <c r="D69" s="48" t="s">
        <v>414</v>
      </c>
      <c r="E69" s="48" t="s">
        <v>433</v>
      </c>
      <c r="F69" s="48">
        <v>1280</v>
      </c>
      <c r="G69" s="48">
        <v>1</v>
      </c>
      <c r="H69" s="48">
        <v>2.8</v>
      </c>
      <c r="I69" s="48">
        <v>-9</v>
      </c>
      <c r="J69" s="48" t="s">
        <v>432</v>
      </c>
    </row>
    <row r="70" spans="4:10">
      <c r="D70" s="48" t="s">
        <v>414</v>
      </c>
      <c r="E70" s="48" t="s">
        <v>417</v>
      </c>
      <c r="F70" s="48">
        <v>1250</v>
      </c>
      <c r="G70" s="48">
        <v>1</v>
      </c>
      <c r="H70" s="48">
        <v>0.22</v>
      </c>
      <c r="I70" s="48">
        <v>-9.6999999999999993</v>
      </c>
      <c r="J70" s="48" t="s">
        <v>434</v>
      </c>
    </row>
    <row r="71" spans="4:10">
      <c r="D71" s="48" t="s">
        <v>414</v>
      </c>
      <c r="E71" s="48" t="s">
        <v>417</v>
      </c>
      <c r="F71" s="48">
        <v>1200</v>
      </c>
      <c r="G71" s="48">
        <v>1</v>
      </c>
      <c r="H71" s="48">
        <v>0.78</v>
      </c>
      <c r="I71" s="48">
        <v>-10.3</v>
      </c>
      <c r="J71" s="48" t="s">
        <v>434</v>
      </c>
    </row>
    <row r="72" spans="4:10">
      <c r="D72" s="48" t="s">
        <v>414</v>
      </c>
      <c r="E72" s="48" t="s">
        <v>417</v>
      </c>
      <c r="F72" s="48">
        <v>1175</v>
      </c>
      <c r="G72" s="48">
        <v>1</v>
      </c>
      <c r="H72" s="48">
        <v>1.94</v>
      </c>
      <c r="I72" s="48">
        <v>-10.8</v>
      </c>
      <c r="J72" s="48" t="s">
        <v>434</v>
      </c>
    </row>
    <row r="73" spans="4:10">
      <c r="D73" s="48" t="s">
        <v>414</v>
      </c>
      <c r="E73" s="48" t="s">
        <v>417</v>
      </c>
      <c r="F73" s="48">
        <v>1150</v>
      </c>
      <c r="G73" s="48">
        <v>1</v>
      </c>
      <c r="H73" s="48">
        <v>1.23</v>
      </c>
      <c r="I73" s="48">
        <v>-11</v>
      </c>
      <c r="J73" s="48" t="s">
        <v>434</v>
      </c>
    </row>
    <row r="74" spans="4:10">
      <c r="D74" s="48" t="s">
        <v>414</v>
      </c>
      <c r="E74" s="48" t="s">
        <v>417</v>
      </c>
      <c r="F74" s="48">
        <v>1125</v>
      </c>
      <c r="G74" s="48">
        <v>1</v>
      </c>
      <c r="H74" s="48">
        <v>2.31</v>
      </c>
      <c r="I74" s="48">
        <v>-11</v>
      </c>
      <c r="J74" s="48" t="s">
        <v>434</v>
      </c>
    </row>
    <row r="75" spans="4:10">
      <c r="D75" s="48" t="s">
        <v>414</v>
      </c>
      <c r="E75" s="48" t="s">
        <v>435</v>
      </c>
      <c r="F75" s="48">
        <v>1300</v>
      </c>
      <c r="G75" s="48">
        <v>1</v>
      </c>
      <c r="H75" s="52">
        <v>7.1769743885366041E-2</v>
      </c>
      <c r="I75" s="55">
        <v>-4</v>
      </c>
      <c r="J75" s="48" t="s">
        <v>436</v>
      </c>
    </row>
    <row r="76" spans="4:10">
      <c r="D76" s="48" t="s">
        <v>414</v>
      </c>
      <c r="E76" s="48" t="s">
        <v>435</v>
      </c>
      <c r="F76" s="48">
        <v>1300</v>
      </c>
      <c r="G76" s="48">
        <v>1</v>
      </c>
      <c r="H76" s="52">
        <v>7.592004665025269E-2</v>
      </c>
      <c r="I76" s="55">
        <v>-5</v>
      </c>
      <c r="J76" s="48" t="s">
        <v>436</v>
      </c>
    </row>
    <row r="77" spans="4:10">
      <c r="D77" s="48" t="s">
        <v>414</v>
      </c>
      <c r="E77" s="48" t="s">
        <v>435</v>
      </c>
      <c r="F77" s="48">
        <v>1300</v>
      </c>
      <c r="G77" s="48">
        <v>1</v>
      </c>
      <c r="H77" s="52">
        <v>0.10686800894854585</v>
      </c>
      <c r="I77" s="55">
        <v>-6</v>
      </c>
      <c r="J77" s="48" t="s">
        <v>436</v>
      </c>
    </row>
    <row r="78" spans="4:10">
      <c r="D78" s="48" t="s">
        <v>414</v>
      </c>
      <c r="E78" s="48" t="s">
        <v>435</v>
      </c>
      <c r="F78" s="48">
        <v>1300</v>
      </c>
      <c r="G78" s="48">
        <v>1</v>
      </c>
      <c r="H78" s="52">
        <v>0.3980765316507226</v>
      </c>
      <c r="I78" s="55">
        <v>-7</v>
      </c>
      <c r="J78" s="48" t="s">
        <v>436</v>
      </c>
    </row>
    <row r="79" spans="4:10">
      <c r="D79" s="48" t="s">
        <v>414</v>
      </c>
      <c r="E79" s="48" t="s">
        <v>435</v>
      </c>
      <c r="F79" s="48">
        <v>1300</v>
      </c>
      <c r="G79" s="48">
        <v>1</v>
      </c>
      <c r="H79" s="52">
        <v>0.97482932431570235</v>
      </c>
      <c r="I79" s="55">
        <v>-8</v>
      </c>
      <c r="J79" s="48" t="s">
        <v>436</v>
      </c>
    </row>
    <row r="80" spans="4:10">
      <c r="D80" s="48" t="s">
        <v>414</v>
      </c>
      <c r="E80" s="48" t="s">
        <v>435</v>
      </c>
      <c r="F80" s="48">
        <v>1300</v>
      </c>
      <c r="G80" s="48">
        <v>1</v>
      </c>
      <c r="H80" s="52">
        <v>1.5037590113285273</v>
      </c>
      <c r="I80" s="55">
        <v>-9</v>
      </c>
      <c r="J80" s="48" t="s">
        <v>436</v>
      </c>
    </row>
    <row r="81" spans="4:10">
      <c r="D81" s="48" t="s">
        <v>414</v>
      </c>
      <c r="E81" s="48" t="s">
        <v>435</v>
      </c>
      <c r="F81" s="48">
        <v>1300</v>
      </c>
      <c r="G81" s="48">
        <v>1</v>
      </c>
      <c r="H81" s="52">
        <v>1.9865878359883942</v>
      </c>
      <c r="I81" s="55">
        <v>-10</v>
      </c>
      <c r="J81" s="48" t="s">
        <v>436</v>
      </c>
    </row>
    <row r="82" spans="4:10">
      <c r="D82" s="48" t="s">
        <v>414</v>
      </c>
      <c r="E82" s="48" t="s">
        <v>435</v>
      </c>
      <c r="F82" s="48">
        <v>1300</v>
      </c>
      <c r="G82" s="48">
        <v>1</v>
      </c>
      <c r="H82" s="52">
        <v>2.5805444199210252</v>
      </c>
      <c r="I82" s="55">
        <v>-11</v>
      </c>
      <c r="J82" s="48" t="s">
        <v>436</v>
      </c>
    </row>
    <row r="83" spans="4:10">
      <c r="D83" s="48" t="s">
        <v>414</v>
      </c>
      <c r="E83" s="48" t="s">
        <v>435</v>
      </c>
      <c r="F83" s="48">
        <v>1300</v>
      </c>
      <c r="G83" s="48">
        <v>1</v>
      </c>
      <c r="H83" s="52">
        <v>3.3000807754442651</v>
      </c>
      <c r="I83" s="55">
        <v>-12</v>
      </c>
      <c r="J83" s="48" t="s">
        <v>436</v>
      </c>
    </row>
    <row r="84" spans="4:10">
      <c r="D84" s="48" t="s">
        <v>414</v>
      </c>
      <c r="E84" s="48" t="s">
        <v>435</v>
      </c>
      <c r="F84" s="48">
        <v>1300</v>
      </c>
      <c r="G84" s="48">
        <v>1</v>
      </c>
      <c r="H84" s="52">
        <v>3.1043301453422703</v>
      </c>
      <c r="I84" s="55">
        <v>-13</v>
      </c>
      <c r="J84" s="48" t="s">
        <v>436</v>
      </c>
    </row>
    <row r="85" spans="4:10">
      <c r="D85" s="48" t="s">
        <v>414</v>
      </c>
      <c r="E85" s="48" t="s">
        <v>435</v>
      </c>
      <c r="F85" s="48">
        <v>1300</v>
      </c>
      <c r="G85" s="48">
        <v>1</v>
      </c>
      <c r="H85" s="52">
        <v>3.7712152712152709</v>
      </c>
      <c r="I85" s="55">
        <v>-14</v>
      </c>
      <c r="J85" s="48" t="s">
        <v>436</v>
      </c>
    </row>
    <row r="86" spans="4:10">
      <c r="D86" s="48" t="s">
        <v>414</v>
      </c>
      <c r="E86" s="48" t="s">
        <v>435</v>
      </c>
      <c r="F86" s="48">
        <v>1300</v>
      </c>
      <c r="G86" s="48">
        <v>1</v>
      </c>
      <c r="H86" s="52">
        <v>6.3188918361332141E-2</v>
      </c>
      <c r="I86" s="55">
        <v>-4</v>
      </c>
      <c r="J86" s="48" t="s">
        <v>436</v>
      </c>
    </row>
    <row r="87" spans="4:10">
      <c r="D87" s="48" t="s">
        <v>414</v>
      </c>
      <c r="E87" s="48" t="s">
        <v>435</v>
      </c>
      <c r="F87" s="48">
        <v>1300</v>
      </c>
      <c r="G87" s="48">
        <v>1</v>
      </c>
      <c r="H87" s="52">
        <v>6.3368455468204313E-2</v>
      </c>
      <c r="I87" s="55">
        <v>-5</v>
      </c>
      <c r="J87" s="48" t="s">
        <v>436</v>
      </c>
    </row>
    <row r="88" spans="4:10">
      <c r="D88" s="48" t="s">
        <v>414</v>
      </c>
      <c r="E88" s="48" t="s">
        <v>435</v>
      </c>
      <c r="F88" s="48">
        <v>1300</v>
      </c>
      <c r="G88" s="48">
        <v>1</v>
      </c>
      <c r="H88" s="52">
        <v>0.13160957237468526</v>
      </c>
      <c r="I88" s="55">
        <v>-6</v>
      </c>
      <c r="J88" s="48" t="s">
        <v>436</v>
      </c>
    </row>
    <row r="89" spans="4:10">
      <c r="D89" s="48" t="s">
        <v>414</v>
      </c>
      <c r="E89" s="48" t="s">
        <v>435</v>
      </c>
      <c r="F89" s="48">
        <v>1300</v>
      </c>
      <c r="G89" s="48">
        <v>1</v>
      </c>
      <c r="H89" s="52">
        <v>0.36488609971833774</v>
      </c>
      <c r="I89" s="55">
        <v>-7</v>
      </c>
      <c r="J89" s="48" t="s">
        <v>436</v>
      </c>
    </row>
    <row r="90" spans="4:10">
      <c r="D90" s="48" t="s">
        <v>414</v>
      </c>
      <c r="E90" s="48" t="s">
        <v>435</v>
      </c>
      <c r="F90" s="48">
        <v>1300</v>
      </c>
      <c r="G90" s="48">
        <v>1</v>
      </c>
      <c r="H90" s="52">
        <v>0.88061681313215057</v>
      </c>
      <c r="I90" s="55">
        <v>-8</v>
      </c>
      <c r="J90" s="48" t="s">
        <v>436</v>
      </c>
    </row>
    <row r="91" spans="4:10">
      <c r="D91" s="48" t="s">
        <v>414</v>
      </c>
      <c r="E91" s="48" t="s">
        <v>435</v>
      </c>
      <c r="F91" s="48">
        <v>1300</v>
      </c>
      <c r="G91" s="48">
        <v>1</v>
      </c>
      <c r="H91" s="52">
        <v>1.5936684711164439</v>
      </c>
      <c r="I91" s="55">
        <v>-9</v>
      </c>
      <c r="J91" s="48" t="s">
        <v>436</v>
      </c>
    </row>
    <row r="92" spans="4:10">
      <c r="D92" s="48" t="s">
        <v>414</v>
      </c>
      <c r="E92" s="48" t="s">
        <v>435</v>
      </c>
      <c r="F92" s="48">
        <v>1300</v>
      </c>
      <c r="G92" s="48">
        <v>1</v>
      </c>
      <c r="H92" s="52">
        <v>2.3316862646985244</v>
      </c>
      <c r="I92" s="55">
        <v>-10</v>
      </c>
      <c r="J92" s="48" t="s">
        <v>436</v>
      </c>
    </row>
    <row r="93" spans="4:10">
      <c r="D93" s="48" t="s">
        <v>414</v>
      </c>
      <c r="E93" s="48" t="s">
        <v>435</v>
      </c>
      <c r="F93" s="48">
        <v>1300</v>
      </c>
      <c r="G93" s="48">
        <v>1</v>
      </c>
      <c r="H93" s="52">
        <v>3.7293484941610329</v>
      </c>
      <c r="I93" s="55">
        <v>-11</v>
      </c>
      <c r="J93" s="48" t="s">
        <v>436</v>
      </c>
    </row>
    <row r="94" spans="4:10">
      <c r="D94" s="48" t="s">
        <v>414</v>
      </c>
      <c r="E94" s="48" t="s">
        <v>435</v>
      </c>
      <c r="F94" s="48">
        <v>1300</v>
      </c>
      <c r="G94" s="48">
        <v>1</v>
      </c>
      <c r="H94" s="52">
        <v>3.3985764430577219</v>
      </c>
      <c r="I94" s="55">
        <v>-13</v>
      </c>
      <c r="J94" s="48" t="s">
        <v>436</v>
      </c>
    </row>
    <row r="95" spans="4:10">
      <c r="D95" s="48" t="s">
        <v>414</v>
      </c>
      <c r="E95" s="48" t="s">
        <v>435</v>
      </c>
      <c r="F95" s="48">
        <v>1300</v>
      </c>
      <c r="G95" s="48">
        <v>1</v>
      </c>
      <c r="H95" s="52">
        <v>3.2182836281112013</v>
      </c>
      <c r="I95" s="55">
        <v>-14</v>
      </c>
      <c r="J95" s="48" t="s">
        <v>436</v>
      </c>
    </row>
    <row r="98" spans="4:10">
      <c r="D98" s="48" t="s">
        <v>437</v>
      </c>
      <c r="E98" s="48" t="s">
        <v>417</v>
      </c>
      <c r="F98" s="48">
        <v>1068</v>
      </c>
      <c r="G98" s="48">
        <v>1</v>
      </c>
      <c r="H98" s="48">
        <v>34.03</v>
      </c>
      <c r="I98" s="48">
        <v>-10</v>
      </c>
      <c r="J98" s="48" t="s">
        <v>418</v>
      </c>
    </row>
    <row r="99" spans="4:10">
      <c r="D99" s="48" t="s">
        <v>437</v>
      </c>
      <c r="E99" s="48" t="s">
        <v>417</v>
      </c>
      <c r="F99" s="48">
        <v>1068</v>
      </c>
      <c r="G99" s="48">
        <v>1</v>
      </c>
      <c r="H99" s="48">
        <v>21.83</v>
      </c>
      <c r="I99" s="48">
        <v>-8.7200000000000006</v>
      </c>
      <c r="J99" s="48" t="s">
        <v>418</v>
      </c>
    </row>
    <row r="100" spans="4:10">
      <c r="D100" s="48" t="s">
        <v>437</v>
      </c>
      <c r="E100" s="48" t="s">
        <v>417</v>
      </c>
      <c r="F100" s="48">
        <v>1068</v>
      </c>
      <c r="G100" s="48">
        <v>1</v>
      </c>
      <c r="H100" s="48">
        <v>13.14</v>
      </c>
      <c r="I100" s="48">
        <v>-7.9</v>
      </c>
      <c r="J100" s="48" t="s">
        <v>418</v>
      </c>
    </row>
    <row r="101" spans="4:10">
      <c r="D101" s="48" t="s">
        <v>437</v>
      </c>
      <c r="E101" s="48" t="s">
        <v>417</v>
      </c>
      <c r="F101" s="48">
        <v>1068</v>
      </c>
      <c r="G101" s="48">
        <v>1</v>
      </c>
      <c r="H101" s="48">
        <v>3.1</v>
      </c>
      <c r="I101" s="48">
        <v>-6.74</v>
      </c>
      <c r="J101" s="48" t="s">
        <v>418</v>
      </c>
    </row>
    <row r="102" spans="4:10">
      <c r="D102" s="48" t="s">
        <v>437</v>
      </c>
      <c r="E102" s="48" t="s">
        <v>417</v>
      </c>
      <c r="F102" s="48">
        <v>1068</v>
      </c>
      <c r="G102" s="48">
        <v>1</v>
      </c>
      <c r="H102" s="48">
        <v>29.55</v>
      </c>
      <c r="I102" s="48">
        <v>-10.06</v>
      </c>
      <c r="J102" s="48" t="s">
        <v>418</v>
      </c>
    </row>
    <row r="103" spans="4:10">
      <c r="D103" s="48" t="s">
        <v>437</v>
      </c>
      <c r="E103" s="48" t="s">
        <v>417</v>
      </c>
      <c r="F103" s="48">
        <v>1068</v>
      </c>
      <c r="G103" s="48">
        <v>1</v>
      </c>
      <c r="H103" s="48">
        <v>15.03</v>
      </c>
      <c r="I103" s="48">
        <v>-8.7200000000000006</v>
      </c>
      <c r="J103" s="48" t="s">
        <v>418</v>
      </c>
    </row>
    <row r="104" spans="4:10">
      <c r="D104" s="48" t="s">
        <v>437</v>
      </c>
      <c r="E104" s="48" t="s">
        <v>417</v>
      </c>
      <c r="F104" s="48">
        <v>1068</v>
      </c>
      <c r="G104" s="48">
        <v>1</v>
      </c>
      <c r="H104" s="48">
        <v>7.16</v>
      </c>
      <c r="I104" s="48">
        <v>-7.9</v>
      </c>
      <c r="J104" s="48" t="s">
        <v>418</v>
      </c>
    </row>
    <row r="105" spans="4:10">
      <c r="D105" s="48" t="s">
        <v>437</v>
      </c>
      <c r="E105" s="48" t="s">
        <v>417</v>
      </c>
      <c r="F105" s="48">
        <v>1068</v>
      </c>
      <c r="G105" s="48">
        <v>1</v>
      </c>
      <c r="H105" s="48">
        <v>1.93</v>
      </c>
      <c r="I105" s="48">
        <v>-6.74</v>
      </c>
      <c r="J105" s="48" t="s">
        <v>418</v>
      </c>
    </row>
    <row r="106" spans="4:10">
      <c r="D106" s="48" t="s">
        <v>437</v>
      </c>
      <c r="E106" s="48" t="s">
        <v>438</v>
      </c>
      <c r="F106" s="53">
        <v>1132</v>
      </c>
      <c r="G106" s="48">
        <v>1</v>
      </c>
      <c r="H106" s="48">
        <v>0.11</v>
      </c>
      <c r="I106" s="48">
        <v>-4.2</v>
      </c>
      <c r="J106" s="48" t="s">
        <v>432</v>
      </c>
    </row>
    <row r="107" spans="4:10">
      <c r="D107" s="48" t="s">
        <v>437</v>
      </c>
      <c r="E107" s="48" t="s">
        <v>438</v>
      </c>
      <c r="F107" s="53">
        <v>1132</v>
      </c>
      <c r="G107" s="48">
        <v>1</v>
      </c>
      <c r="H107" s="48">
        <v>66.5</v>
      </c>
      <c r="I107" s="48">
        <v>-12.9</v>
      </c>
      <c r="J107" s="48" t="s">
        <v>432</v>
      </c>
    </row>
    <row r="108" spans="4:10">
      <c r="D108" s="48" t="s">
        <v>437</v>
      </c>
      <c r="E108" s="48" t="s">
        <v>438</v>
      </c>
      <c r="F108" s="53">
        <v>1130</v>
      </c>
      <c r="G108" s="48">
        <v>1</v>
      </c>
      <c r="H108" s="48">
        <v>0.11</v>
      </c>
      <c r="I108" s="48">
        <v>-4.2</v>
      </c>
      <c r="J108" s="48" t="s">
        <v>432</v>
      </c>
    </row>
    <row r="109" spans="4:10">
      <c r="D109" s="48" t="s">
        <v>437</v>
      </c>
      <c r="E109" s="48" t="s">
        <v>438</v>
      </c>
      <c r="F109" s="53">
        <v>1168</v>
      </c>
      <c r="G109" s="48">
        <v>1</v>
      </c>
      <c r="H109" s="48">
        <v>0.14000000000000001</v>
      </c>
      <c r="I109" s="48">
        <v>-4.2</v>
      </c>
      <c r="J109" s="48" t="s">
        <v>432</v>
      </c>
    </row>
    <row r="110" spans="4:10">
      <c r="D110" s="48" t="s">
        <v>437</v>
      </c>
      <c r="E110" s="48" t="s">
        <v>438</v>
      </c>
      <c r="F110" s="53">
        <v>1130</v>
      </c>
      <c r="G110" s="48">
        <v>1</v>
      </c>
      <c r="H110" s="48">
        <v>38.299999999999997</v>
      </c>
      <c r="I110" s="48">
        <v>-11.5</v>
      </c>
      <c r="J110" s="48" t="s">
        <v>432</v>
      </c>
    </row>
    <row r="111" spans="4:10">
      <c r="D111" s="48" t="s">
        <v>437</v>
      </c>
      <c r="E111" s="48" t="s">
        <v>438</v>
      </c>
      <c r="F111" s="53">
        <v>1131</v>
      </c>
      <c r="G111" s="48">
        <v>1</v>
      </c>
      <c r="H111" s="48">
        <v>22.7</v>
      </c>
      <c r="I111" s="48">
        <v>-10</v>
      </c>
      <c r="J111" s="48" t="s">
        <v>432</v>
      </c>
    </row>
    <row r="112" spans="4:10">
      <c r="D112" s="48" t="s">
        <v>437</v>
      </c>
      <c r="E112" s="48" t="s">
        <v>438</v>
      </c>
      <c r="F112" s="53">
        <v>1126</v>
      </c>
      <c r="G112" s="48">
        <v>1</v>
      </c>
      <c r="H112" s="48">
        <v>15.5</v>
      </c>
      <c r="I112" s="48">
        <v>-9.4</v>
      </c>
      <c r="J112" s="48" t="s">
        <v>432</v>
      </c>
    </row>
    <row r="113" spans="4:10">
      <c r="D113" s="48" t="s">
        <v>437</v>
      </c>
      <c r="E113" s="48" t="s">
        <v>438</v>
      </c>
      <c r="F113" s="53">
        <v>1126</v>
      </c>
      <c r="G113" s="48">
        <v>1</v>
      </c>
      <c r="H113" s="48">
        <v>9.44</v>
      </c>
      <c r="I113" s="48">
        <v>-8.6</v>
      </c>
      <c r="J113" s="48" t="s">
        <v>432</v>
      </c>
    </row>
    <row r="114" spans="4:10">
      <c r="D114" s="48" t="s">
        <v>437</v>
      </c>
      <c r="E114" s="48" t="s">
        <v>438</v>
      </c>
      <c r="F114" s="53">
        <v>1112</v>
      </c>
      <c r="G114" s="48">
        <v>1</v>
      </c>
      <c r="H114" s="48">
        <v>4.01</v>
      </c>
      <c r="I114" s="48">
        <v>-8.3000000000000007</v>
      </c>
      <c r="J114" s="48" t="s">
        <v>432</v>
      </c>
    </row>
    <row r="115" spans="4:10">
      <c r="D115" s="48" t="s">
        <v>437</v>
      </c>
      <c r="E115" s="48" t="s">
        <v>438</v>
      </c>
      <c r="F115" s="53">
        <v>1111</v>
      </c>
      <c r="G115" s="48">
        <v>1</v>
      </c>
      <c r="H115" s="48">
        <v>12.8</v>
      </c>
      <c r="I115" s="48">
        <v>-9.3000000000000007</v>
      </c>
      <c r="J115" s="48" t="s">
        <v>432</v>
      </c>
    </row>
    <row r="116" spans="4:10">
      <c r="D116" s="48" t="s">
        <v>437</v>
      </c>
      <c r="E116" s="48" t="s">
        <v>439</v>
      </c>
      <c r="F116" s="48">
        <v>1070</v>
      </c>
      <c r="G116" s="48">
        <v>1</v>
      </c>
      <c r="H116" s="48">
        <v>38.9</v>
      </c>
      <c r="I116" s="48">
        <v>-9.82</v>
      </c>
      <c r="J116" s="48" t="s">
        <v>440</v>
      </c>
    </row>
    <row r="117" spans="4:10">
      <c r="D117" s="48" t="s">
        <v>437</v>
      </c>
      <c r="E117" s="48" t="s">
        <v>439</v>
      </c>
      <c r="F117" s="48">
        <v>1070</v>
      </c>
      <c r="G117" s="48">
        <v>1</v>
      </c>
      <c r="H117" s="48">
        <v>28.5</v>
      </c>
      <c r="I117" s="48">
        <v>-9.02</v>
      </c>
      <c r="J117" s="48" t="s">
        <v>440</v>
      </c>
    </row>
    <row r="118" spans="4:10">
      <c r="D118" s="48" t="s">
        <v>437</v>
      </c>
      <c r="E118" s="48" t="s">
        <v>439</v>
      </c>
      <c r="F118" s="48">
        <v>1070</v>
      </c>
      <c r="G118" s="48">
        <v>1</v>
      </c>
      <c r="H118" s="48">
        <v>8.08</v>
      </c>
      <c r="I118" s="48">
        <v>-8.02</v>
      </c>
      <c r="J118" s="48" t="s">
        <v>440</v>
      </c>
    </row>
    <row r="119" spans="4:10">
      <c r="D119" s="48" t="s">
        <v>437</v>
      </c>
      <c r="E119" s="48" t="s">
        <v>439</v>
      </c>
      <c r="F119" s="48">
        <v>1070</v>
      </c>
      <c r="G119" s="48">
        <v>1</v>
      </c>
      <c r="H119" s="48">
        <v>1.61</v>
      </c>
      <c r="I119" s="48">
        <v>-7.02</v>
      </c>
      <c r="J119" s="48" t="s">
        <v>440</v>
      </c>
    </row>
    <row r="120" spans="4:10">
      <c r="D120" s="48" t="s">
        <v>437</v>
      </c>
      <c r="E120" s="48" t="s">
        <v>439</v>
      </c>
      <c r="F120" s="48">
        <v>1095</v>
      </c>
      <c r="G120" s="48">
        <v>1</v>
      </c>
      <c r="H120" s="48">
        <v>10.5</v>
      </c>
      <c r="I120" s="48">
        <v>-8.3800000000000008</v>
      </c>
      <c r="J120" s="48" t="s">
        <v>440</v>
      </c>
    </row>
    <row r="121" spans="4:10">
      <c r="D121" s="48" t="s">
        <v>437</v>
      </c>
      <c r="E121" s="48" t="s">
        <v>439</v>
      </c>
      <c r="F121" s="48">
        <v>1095</v>
      </c>
      <c r="G121" s="48">
        <v>1</v>
      </c>
      <c r="H121" s="48">
        <v>4.9000000000000004</v>
      </c>
      <c r="I121" s="48">
        <v>-7.68</v>
      </c>
      <c r="J121" s="48" t="s">
        <v>440</v>
      </c>
    </row>
    <row r="122" spans="4:10">
      <c r="D122" s="48" t="s">
        <v>437</v>
      </c>
      <c r="E122" s="48" t="s">
        <v>439</v>
      </c>
      <c r="F122" s="48">
        <v>1095</v>
      </c>
      <c r="G122" s="48">
        <v>1</v>
      </c>
      <c r="H122" s="48">
        <v>1.9</v>
      </c>
      <c r="I122" s="48">
        <v>-6.68</v>
      </c>
      <c r="J122" s="48" t="s">
        <v>440</v>
      </c>
    </row>
    <row r="123" spans="4:10">
      <c r="D123" s="48" t="s">
        <v>437</v>
      </c>
      <c r="E123" s="48" t="s">
        <v>439</v>
      </c>
      <c r="F123" s="48">
        <v>1095</v>
      </c>
      <c r="G123" s="48">
        <v>1</v>
      </c>
      <c r="H123" s="48">
        <v>0.441</v>
      </c>
      <c r="I123" s="48">
        <v>-5.98</v>
      </c>
      <c r="J123" s="48" t="s">
        <v>440</v>
      </c>
    </row>
    <row r="124" spans="4:10">
      <c r="D124" s="48" t="s">
        <v>437</v>
      </c>
      <c r="E124" s="48" t="s">
        <v>439</v>
      </c>
      <c r="F124" s="48">
        <v>1120</v>
      </c>
      <c r="G124" s="48">
        <v>1</v>
      </c>
      <c r="H124" s="48">
        <v>0.54600000000000004</v>
      </c>
      <c r="I124" s="48">
        <v>-6.36</v>
      </c>
      <c r="J124" s="48" t="s">
        <v>440</v>
      </c>
    </row>
    <row r="125" spans="4:10">
      <c r="D125" s="48" t="s">
        <v>437</v>
      </c>
      <c r="E125" s="48" t="s">
        <v>439</v>
      </c>
      <c r="F125" s="48">
        <v>1120</v>
      </c>
      <c r="G125" s="48">
        <v>1</v>
      </c>
      <c r="H125" s="48">
        <v>0.68899999999999995</v>
      </c>
      <c r="I125" s="48">
        <v>-5.66</v>
      </c>
      <c r="J125" s="48" t="s">
        <v>440</v>
      </c>
    </row>
    <row r="126" spans="4:10">
      <c r="D126" s="48" t="s">
        <v>437</v>
      </c>
      <c r="E126" s="48" t="s">
        <v>439</v>
      </c>
      <c r="F126" s="48">
        <v>1070</v>
      </c>
      <c r="G126" s="48">
        <v>1</v>
      </c>
      <c r="H126" s="48">
        <v>10.5</v>
      </c>
      <c r="I126" s="48">
        <v>-8.02</v>
      </c>
      <c r="J126" s="48" t="s">
        <v>440</v>
      </c>
    </row>
    <row r="127" spans="4:10">
      <c r="D127" s="48" t="s">
        <v>437</v>
      </c>
      <c r="E127" s="48" t="s">
        <v>439</v>
      </c>
      <c r="F127" s="48">
        <v>1070</v>
      </c>
      <c r="G127" s="48">
        <v>1</v>
      </c>
      <c r="H127" s="48">
        <v>2.56</v>
      </c>
      <c r="I127" s="48">
        <v>-7.02</v>
      </c>
      <c r="J127" s="48" t="s">
        <v>440</v>
      </c>
    </row>
    <row r="128" spans="4:10">
      <c r="D128" s="48" t="s">
        <v>437</v>
      </c>
      <c r="E128" s="48" t="s">
        <v>439</v>
      </c>
      <c r="F128" s="48">
        <v>1070</v>
      </c>
      <c r="G128" s="48">
        <v>1</v>
      </c>
      <c r="H128" s="48">
        <v>0.65400000000000003</v>
      </c>
      <c r="I128" s="48">
        <v>-6.31</v>
      </c>
      <c r="J128" s="48" t="s">
        <v>440</v>
      </c>
    </row>
    <row r="129" spans="4:10">
      <c r="D129" s="48" t="s">
        <v>437</v>
      </c>
      <c r="E129" s="48" t="s">
        <v>439</v>
      </c>
      <c r="F129" s="48">
        <v>1095</v>
      </c>
      <c r="G129" s="48">
        <v>1</v>
      </c>
      <c r="H129" s="48">
        <v>14.3</v>
      </c>
      <c r="I129" s="48">
        <v>-8.3800000000000008</v>
      </c>
      <c r="J129" s="48" t="s">
        <v>440</v>
      </c>
    </row>
    <row r="130" spans="4:10">
      <c r="D130" s="48" t="s">
        <v>437</v>
      </c>
      <c r="E130" s="48" t="s">
        <v>439</v>
      </c>
      <c r="F130" s="48">
        <v>1095</v>
      </c>
      <c r="G130" s="48">
        <v>1</v>
      </c>
      <c r="H130" s="48">
        <v>7.5</v>
      </c>
      <c r="I130" s="48">
        <v>-7.68</v>
      </c>
      <c r="J130" s="48" t="s">
        <v>440</v>
      </c>
    </row>
    <row r="131" spans="4:10">
      <c r="D131" s="48" t="s">
        <v>437</v>
      </c>
      <c r="E131" s="48" t="s">
        <v>439</v>
      </c>
      <c r="F131" s="48">
        <v>1095</v>
      </c>
      <c r="G131" s="48">
        <v>1</v>
      </c>
      <c r="H131" s="48">
        <v>1.79</v>
      </c>
      <c r="I131" s="48">
        <v>-6.68</v>
      </c>
      <c r="J131" s="48" t="s">
        <v>440</v>
      </c>
    </row>
    <row r="132" spans="4:10">
      <c r="D132" s="48" t="s">
        <v>437</v>
      </c>
      <c r="E132" s="48" t="s">
        <v>439</v>
      </c>
      <c r="F132" s="48">
        <v>1095</v>
      </c>
      <c r="G132" s="48">
        <v>1</v>
      </c>
      <c r="H132" s="48">
        <v>0.442</v>
      </c>
      <c r="I132" s="48">
        <v>-5.98</v>
      </c>
      <c r="J132" s="48" t="s">
        <v>440</v>
      </c>
    </row>
    <row r="133" spans="4:10">
      <c r="D133" s="48" t="s">
        <v>437</v>
      </c>
      <c r="E133" s="48" t="s">
        <v>439</v>
      </c>
      <c r="F133" s="48">
        <v>1120</v>
      </c>
      <c r="G133" s="48">
        <v>1</v>
      </c>
      <c r="H133" s="48">
        <v>0.52100000000000002</v>
      </c>
      <c r="I133" s="48">
        <v>-6.36</v>
      </c>
      <c r="J133" s="48" t="s">
        <v>440</v>
      </c>
    </row>
    <row r="134" spans="4:10">
      <c r="D134" s="48" t="s">
        <v>437</v>
      </c>
      <c r="E134" s="48" t="s">
        <v>439</v>
      </c>
      <c r="F134" s="48">
        <v>1120</v>
      </c>
      <c r="G134" s="48">
        <v>1</v>
      </c>
      <c r="H134" s="48">
        <v>0.58399999999999996</v>
      </c>
      <c r="I134" s="48">
        <v>-5.66</v>
      </c>
      <c r="J134" s="48" t="s">
        <v>440</v>
      </c>
    </row>
    <row r="135" spans="4:10">
      <c r="D135" s="48" t="s">
        <v>437</v>
      </c>
      <c r="E135" s="48" t="s">
        <v>439</v>
      </c>
      <c r="F135" s="48">
        <v>1070</v>
      </c>
      <c r="G135" s="48">
        <v>1</v>
      </c>
      <c r="H135" s="48">
        <v>11.9</v>
      </c>
      <c r="I135" s="48">
        <v>-9.02</v>
      </c>
      <c r="J135" s="48" t="s">
        <v>440</v>
      </c>
    </row>
    <row r="136" spans="4:10">
      <c r="D136" s="48" t="s">
        <v>437</v>
      </c>
      <c r="E136" s="48" t="s">
        <v>439</v>
      </c>
      <c r="F136" s="48">
        <v>1070</v>
      </c>
      <c r="G136" s="48">
        <v>1</v>
      </c>
      <c r="H136" s="48">
        <v>7.3</v>
      </c>
      <c r="I136" s="48">
        <v>-8.02</v>
      </c>
      <c r="J136" s="48" t="s">
        <v>440</v>
      </c>
    </row>
    <row r="137" spans="4:10">
      <c r="D137" s="48" t="s">
        <v>437</v>
      </c>
      <c r="E137" s="48" t="s">
        <v>439</v>
      </c>
      <c r="F137" s="48">
        <v>1070</v>
      </c>
      <c r="G137" s="48">
        <v>1</v>
      </c>
      <c r="H137" s="48">
        <v>2.2999999999999998</v>
      </c>
      <c r="I137" s="48">
        <v>-7.02</v>
      </c>
      <c r="J137" s="48" t="s">
        <v>440</v>
      </c>
    </row>
    <row r="138" spans="4:10">
      <c r="D138" s="48" t="s">
        <v>437</v>
      </c>
      <c r="E138" s="48" t="s">
        <v>439</v>
      </c>
      <c r="F138" s="48">
        <v>1070</v>
      </c>
      <c r="G138" s="48">
        <v>1</v>
      </c>
      <c r="H138" s="48">
        <v>1.22</v>
      </c>
      <c r="I138" s="48">
        <v>-6.31</v>
      </c>
      <c r="J138" s="48" t="s">
        <v>440</v>
      </c>
    </row>
    <row r="139" spans="4:10">
      <c r="D139" s="48" t="s">
        <v>437</v>
      </c>
      <c r="E139" s="48" t="s">
        <v>439</v>
      </c>
      <c r="F139" s="48">
        <v>1095</v>
      </c>
      <c r="G139" s="48">
        <v>1</v>
      </c>
      <c r="H139" s="48">
        <v>8.3800000000000008</v>
      </c>
      <c r="I139" s="48">
        <v>-8.3800000000000008</v>
      </c>
      <c r="J139" s="48" t="s">
        <v>440</v>
      </c>
    </row>
    <row r="140" spans="4:10">
      <c r="D140" s="48" t="s">
        <v>437</v>
      </c>
      <c r="E140" s="48" t="s">
        <v>439</v>
      </c>
      <c r="F140" s="48">
        <v>1095</v>
      </c>
      <c r="G140" s="48">
        <v>1</v>
      </c>
      <c r="H140" s="48">
        <v>5</v>
      </c>
      <c r="I140" s="48">
        <v>-7.68</v>
      </c>
      <c r="J140" s="48" t="s">
        <v>440</v>
      </c>
    </row>
    <row r="141" spans="4:10">
      <c r="D141" s="48" t="s">
        <v>437</v>
      </c>
      <c r="E141" s="48" t="s">
        <v>439</v>
      </c>
      <c r="F141" s="48">
        <v>1095</v>
      </c>
      <c r="G141" s="48">
        <v>1</v>
      </c>
      <c r="H141" s="48">
        <v>2.66</v>
      </c>
      <c r="I141" s="48">
        <v>-6.68</v>
      </c>
      <c r="J141" s="48" t="s">
        <v>440</v>
      </c>
    </row>
    <row r="142" spans="4:10">
      <c r="D142" s="48" t="s">
        <v>437</v>
      </c>
      <c r="E142" s="48" t="s">
        <v>439</v>
      </c>
      <c r="F142" s="48">
        <v>1095</v>
      </c>
      <c r="G142" s="48">
        <v>1</v>
      </c>
      <c r="H142" s="48">
        <v>0.61099999999999999</v>
      </c>
      <c r="I142" s="48">
        <v>-5.98</v>
      </c>
      <c r="J142" s="48" t="s">
        <v>440</v>
      </c>
    </row>
    <row r="143" spans="4:10">
      <c r="D143" s="48" t="s">
        <v>437</v>
      </c>
      <c r="E143" s="48" t="s">
        <v>439</v>
      </c>
      <c r="F143" s="48">
        <v>1120</v>
      </c>
      <c r="G143" s="48">
        <v>1</v>
      </c>
      <c r="H143" s="48">
        <v>1.34</v>
      </c>
      <c r="I143" s="48">
        <v>-6.36</v>
      </c>
      <c r="J143" s="48" t="s">
        <v>440</v>
      </c>
    </row>
    <row r="145" spans="8:8">
      <c r="H145" s="54"/>
    </row>
    <row r="146" spans="8:8">
      <c r="H146" s="54"/>
    </row>
    <row r="147" spans="8:8">
      <c r="H147" s="54"/>
    </row>
    <row r="148" spans="8:8">
      <c r="H148" s="54"/>
    </row>
    <row r="149" spans="8:8">
      <c r="H149" s="54"/>
    </row>
    <row r="150" spans="8:8">
      <c r="H150" s="54"/>
    </row>
    <row r="151" spans="8:8">
      <c r="H151" s="54"/>
    </row>
    <row r="152" spans="8:8">
      <c r="H152" s="54"/>
    </row>
    <row r="153" spans="8:8">
      <c r="H153" s="54"/>
    </row>
    <row r="154" spans="8:8">
      <c r="H154" s="54"/>
    </row>
    <row r="155" spans="8:8">
      <c r="H155" s="54"/>
    </row>
    <row r="156" spans="8:8">
      <c r="H156" s="54"/>
    </row>
    <row r="157" spans="8:8">
      <c r="H157" s="54"/>
    </row>
    <row r="158" spans="8:8">
      <c r="H158" s="54"/>
    </row>
    <row r="159" spans="8:8">
      <c r="H159" s="54"/>
    </row>
    <row r="160" spans="8:8">
      <c r="H160" s="54"/>
    </row>
    <row r="161" spans="8:8">
      <c r="H161" s="54"/>
    </row>
    <row r="162" spans="8:8">
      <c r="H162" s="54"/>
    </row>
    <row r="163" spans="8:8">
      <c r="H163" s="54"/>
    </row>
    <row r="164" spans="8:8">
      <c r="H164" s="54"/>
    </row>
    <row r="165" spans="8:8">
      <c r="H165" s="54"/>
    </row>
    <row r="166" spans="8:8">
      <c r="H166" s="54"/>
    </row>
    <row r="167" spans="8:8">
      <c r="H167" s="54"/>
    </row>
    <row r="168" spans="8:8">
      <c r="H168" s="54"/>
    </row>
    <row r="169" spans="8:8">
      <c r="H169" s="54"/>
    </row>
    <row r="170" spans="8:8">
      <c r="H170" s="54"/>
    </row>
    <row r="171" spans="8:8">
      <c r="H171" s="54"/>
    </row>
    <row r="172" spans="8:8">
      <c r="H172" s="54"/>
    </row>
    <row r="173" spans="8:8">
      <c r="H173" s="54"/>
    </row>
    <row r="174" spans="8:8">
      <c r="H174" s="54"/>
    </row>
    <row r="175" spans="8:8">
      <c r="H175" s="54"/>
    </row>
    <row r="176" spans="8:8">
      <c r="H176" s="54"/>
    </row>
    <row r="177" spans="8:8">
      <c r="H177" s="54"/>
    </row>
    <row r="178" spans="8:8">
      <c r="H178" s="54"/>
    </row>
    <row r="179" spans="8:8">
      <c r="H179" s="54"/>
    </row>
    <row r="180" spans="8:8">
      <c r="H180" s="54"/>
    </row>
    <row r="181" spans="8:8">
      <c r="H181" s="54"/>
    </row>
    <row r="182" spans="8:8">
      <c r="H182" s="54"/>
    </row>
    <row r="183" spans="8:8">
      <c r="H183" s="54"/>
    </row>
    <row r="184" spans="8:8">
      <c r="H184" s="54"/>
    </row>
    <row r="185" spans="8:8">
      <c r="H185" s="54"/>
    </row>
    <row r="186" spans="8:8">
      <c r="H186" s="54"/>
    </row>
    <row r="187" spans="8:8">
      <c r="H187" s="54"/>
    </row>
    <row r="188" spans="8:8">
      <c r="H188" s="54"/>
    </row>
    <row r="189" spans="8:8">
      <c r="H189" s="54"/>
    </row>
    <row r="190" spans="8:8">
      <c r="H190" s="54"/>
    </row>
    <row r="191" spans="8:8">
      <c r="H191" s="54"/>
    </row>
    <row r="192" spans="8:8">
      <c r="H192" s="54"/>
    </row>
    <row r="193" spans="8:8">
      <c r="H193" s="54"/>
    </row>
    <row r="194" spans="8:8">
      <c r="H194" s="54"/>
    </row>
    <row r="195" spans="8:8">
      <c r="H195" s="54"/>
    </row>
    <row r="196" spans="8:8">
      <c r="H196" s="54"/>
    </row>
    <row r="197" spans="8:8">
      <c r="H197" s="54"/>
    </row>
    <row r="198" spans="8:8">
      <c r="H198" s="54"/>
    </row>
    <row r="199" spans="8:8">
      <c r="H199" s="54"/>
    </row>
    <row r="200" spans="8:8">
      <c r="H200" s="54"/>
    </row>
    <row r="201" spans="8:8">
      <c r="H201" s="54"/>
    </row>
    <row r="202" spans="8:8">
      <c r="H202" s="54"/>
    </row>
    <row r="203" spans="8:8">
      <c r="H203" s="54"/>
    </row>
    <row r="204" spans="8:8">
      <c r="H204" s="54"/>
    </row>
    <row r="205" spans="8:8">
      <c r="H205" s="54"/>
    </row>
    <row r="206" spans="8:8">
      <c r="H206" s="54"/>
    </row>
    <row r="207" spans="8:8">
      <c r="H207" s="54"/>
    </row>
    <row r="208" spans="8:8">
      <c r="H208" s="54"/>
    </row>
    <row r="209" spans="8:8">
      <c r="H209" s="54"/>
    </row>
    <row r="210" spans="8:8">
      <c r="H210" s="54"/>
    </row>
    <row r="211" spans="8:8">
      <c r="H211" s="54"/>
    </row>
    <row r="212" spans="8:8">
      <c r="H212" s="54"/>
    </row>
    <row r="213" spans="8:8">
      <c r="H213" s="54"/>
    </row>
    <row r="214" spans="8:8">
      <c r="H214" s="54"/>
    </row>
    <row r="215" spans="8:8">
      <c r="H215" s="54"/>
    </row>
    <row r="216" spans="8:8">
      <c r="H216" s="54"/>
    </row>
    <row r="217" spans="8:8">
      <c r="H217" s="54"/>
    </row>
    <row r="218" spans="8:8">
      <c r="H218" s="54"/>
    </row>
    <row r="219" spans="8:8">
      <c r="H219" s="54"/>
    </row>
    <row r="220" spans="8:8">
      <c r="H220" s="54"/>
    </row>
    <row r="221" spans="8:8">
      <c r="H221" s="54"/>
    </row>
    <row r="222" spans="8:8">
      <c r="H222" s="5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9"/>
  <sheetViews>
    <sheetView workbookViewId="0">
      <selection activeCell="E2" sqref="E2"/>
    </sheetView>
  </sheetViews>
  <sheetFormatPr baseColWidth="10" defaultRowHeight="15" x14ac:dyDescent="0"/>
  <cols>
    <col min="1" max="1" width="10.83203125" style="58"/>
    <col min="2" max="2" width="10.6640625" style="58" bestFit="1" customWidth="1"/>
    <col min="3" max="3" width="9.33203125" style="58" bestFit="1" customWidth="1"/>
    <col min="4" max="4" width="3.33203125" style="58" bestFit="1" customWidth="1"/>
    <col min="5" max="6" width="9.83203125" style="58" bestFit="1" customWidth="1"/>
    <col min="7" max="8" width="9.1640625" style="58" bestFit="1" customWidth="1"/>
    <col min="9" max="10" width="10.1640625" style="58" bestFit="1" customWidth="1"/>
    <col min="11" max="12" width="9" style="58" bestFit="1" customWidth="1"/>
    <col min="13" max="14" width="8.6640625" style="58" bestFit="1" customWidth="1"/>
    <col min="15" max="16" width="7.1640625" style="58" bestFit="1" customWidth="1"/>
    <col min="17" max="18" width="9" style="58" bestFit="1" customWidth="1"/>
    <col min="19" max="19" width="8.83203125" style="58" bestFit="1" customWidth="1"/>
    <col min="20" max="22" width="7.83203125" style="58" bestFit="1" customWidth="1"/>
    <col min="23" max="24" width="9.33203125" style="58" bestFit="1" customWidth="1"/>
    <col min="25" max="26" width="8.5" style="58" bestFit="1" customWidth="1"/>
    <col min="27" max="28" width="7.5" style="58" bestFit="1" customWidth="1"/>
    <col min="29" max="30" width="7.1640625" style="58" bestFit="1" customWidth="1"/>
    <col min="31" max="31" width="7.5" style="58" bestFit="1" customWidth="1"/>
    <col min="32" max="34" width="7.83203125" style="58" bestFit="1" customWidth="1"/>
    <col min="35" max="36" width="7" style="58" bestFit="1" customWidth="1"/>
    <col min="37" max="38" width="6.33203125" style="58" bestFit="1" customWidth="1"/>
    <col min="39" max="40" width="7" style="58" bestFit="1" customWidth="1"/>
    <col min="41" max="42" width="7.6640625" style="58" bestFit="1" customWidth="1"/>
    <col min="43" max="43" width="8.1640625" style="58" bestFit="1" customWidth="1"/>
    <col min="44" max="44" width="10.83203125" style="58"/>
    <col min="45" max="45" width="7.5" style="58" bestFit="1" customWidth="1"/>
    <col min="46" max="46" width="10.83203125" style="58"/>
    <col min="47" max="47" width="7.1640625" style="58" bestFit="1" customWidth="1"/>
    <col min="48" max="48" width="10.83203125" style="58"/>
    <col min="49" max="49" width="7.5" style="58" bestFit="1" customWidth="1"/>
    <col min="50" max="50" width="10.83203125" style="58"/>
    <col min="51" max="51" width="7.1640625" style="58" bestFit="1" customWidth="1"/>
    <col min="52" max="52" width="10.83203125" style="58"/>
    <col min="53" max="53" width="7.6640625" style="58" bestFit="1" customWidth="1"/>
    <col min="54" max="54" width="10.83203125" style="58"/>
    <col min="55" max="55" width="8" style="58" bestFit="1" customWidth="1"/>
    <col min="56" max="56" width="10.83203125" style="58"/>
    <col min="57" max="57" width="7.5" style="58" bestFit="1" customWidth="1"/>
    <col min="58" max="58" width="10.83203125" style="58"/>
    <col min="59" max="59" width="7.6640625" style="58" bestFit="1" customWidth="1"/>
    <col min="60" max="60" width="10.83203125" style="58"/>
    <col min="61" max="61" width="7.33203125" style="58" bestFit="1" customWidth="1"/>
    <col min="62" max="62" width="10.83203125" style="58"/>
    <col min="63" max="63" width="8" style="58" bestFit="1" customWidth="1"/>
    <col min="64" max="64" width="10.83203125" style="58"/>
    <col min="65" max="65" width="7.1640625" style="58" bestFit="1" customWidth="1"/>
    <col min="66" max="66" width="10.83203125" style="58"/>
    <col min="67" max="67" width="7.33203125" style="58" bestFit="1" customWidth="1"/>
    <col min="68" max="68" width="10.83203125" style="58"/>
    <col min="69" max="69" width="7.5" style="58" bestFit="1" customWidth="1"/>
    <col min="70" max="70" width="10.83203125" style="58"/>
    <col min="71" max="71" width="7.33203125" style="58" bestFit="1" customWidth="1"/>
    <col min="72" max="72" width="10.83203125" style="58"/>
    <col min="73" max="73" width="6.6640625" style="58" bestFit="1" customWidth="1"/>
    <col min="74" max="16384" width="10.83203125" style="58"/>
  </cols>
  <sheetData>
    <row r="1" spans="1:74">
      <c r="A1" s="59" t="s">
        <v>516</v>
      </c>
    </row>
    <row r="2" spans="1:74" s="57" customFormat="1">
      <c r="A2" s="57" t="s">
        <v>442</v>
      </c>
      <c r="B2" s="57" t="s">
        <v>443</v>
      </c>
      <c r="C2" s="57" t="s">
        <v>140</v>
      </c>
      <c r="D2" s="57" t="s">
        <v>444</v>
      </c>
      <c r="E2" s="57" t="s">
        <v>484</v>
      </c>
      <c r="F2" s="57" t="s">
        <v>485</v>
      </c>
      <c r="G2" s="57" t="s">
        <v>344</v>
      </c>
      <c r="H2" s="57" t="s">
        <v>485</v>
      </c>
      <c r="I2" s="57" t="s">
        <v>486</v>
      </c>
      <c r="J2" s="57" t="s">
        <v>485</v>
      </c>
      <c r="K2" s="57" t="s">
        <v>487</v>
      </c>
      <c r="L2" s="57" t="s">
        <v>485</v>
      </c>
      <c r="M2" s="57" t="s">
        <v>345</v>
      </c>
      <c r="N2" s="57" t="s">
        <v>485</v>
      </c>
      <c r="O2" s="57" t="s">
        <v>488</v>
      </c>
      <c r="P2" s="57" t="s">
        <v>485</v>
      </c>
      <c r="Q2" s="57" t="s">
        <v>489</v>
      </c>
      <c r="R2" s="57" t="s">
        <v>485</v>
      </c>
      <c r="S2" s="57" t="s">
        <v>212</v>
      </c>
      <c r="T2" s="57" t="s">
        <v>485</v>
      </c>
      <c r="U2" s="57" t="s">
        <v>490</v>
      </c>
      <c r="V2" s="57" t="s">
        <v>485</v>
      </c>
      <c r="W2" s="57" t="s">
        <v>343</v>
      </c>
      <c r="X2" s="57" t="s">
        <v>485</v>
      </c>
      <c r="Y2" s="57" t="s">
        <v>491</v>
      </c>
      <c r="Z2" s="57" t="s">
        <v>485</v>
      </c>
      <c r="AA2" s="57" t="s">
        <v>492</v>
      </c>
      <c r="AB2" s="57" t="s">
        <v>485</v>
      </c>
      <c r="AC2" s="57" t="s">
        <v>493</v>
      </c>
      <c r="AD2" s="57" t="s">
        <v>485</v>
      </c>
      <c r="AE2" s="57" t="s">
        <v>494</v>
      </c>
      <c r="AF2" s="57" t="s">
        <v>485</v>
      </c>
      <c r="AG2" s="57" t="s">
        <v>495</v>
      </c>
      <c r="AH2" s="57" t="s">
        <v>485</v>
      </c>
      <c r="AI2" s="57" t="s">
        <v>496</v>
      </c>
      <c r="AJ2" s="57" t="s">
        <v>485</v>
      </c>
      <c r="AK2" s="57" t="s">
        <v>497</v>
      </c>
      <c r="AL2" s="57" t="s">
        <v>485</v>
      </c>
      <c r="AM2" s="57" t="s">
        <v>498</v>
      </c>
      <c r="AN2" s="57" t="s">
        <v>485</v>
      </c>
      <c r="AO2" s="57" t="s">
        <v>499</v>
      </c>
      <c r="AP2" s="57" t="s">
        <v>485</v>
      </c>
      <c r="AQ2" s="57" t="s">
        <v>500</v>
      </c>
      <c r="AR2" s="57" t="s">
        <v>485</v>
      </c>
      <c r="AS2" s="57" t="s">
        <v>501</v>
      </c>
      <c r="AT2" s="57" t="s">
        <v>485</v>
      </c>
      <c r="AU2" s="57" t="s">
        <v>502</v>
      </c>
      <c r="AV2" s="57" t="s">
        <v>485</v>
      </c>
      <c r="AW2" s="57" t="s">
        <v>503</v>
      </c>
      <c r="AX2" s="57" t="s">
        <v>485</v>
      </c>
      <c r="AY2" s="57" t="s">
        <v>504</v>
      </c>
      <c r="AZ2" s="57" t="s">
        <v>485</v>
      </c>
      <c r="BA2" s="57" t="s">
        <v>505</v>
      </c>
      <c r="BB2" s="57" t="s">
        <v>485</v>
      </c>
      <c r="BC2" s="57" t="s">
        <v>506</v>
      </c>
      <c r="BD2" s="57" t="s">
        <v>485</v>
      </c>
      <c r="BE2" s="57" t="s">
        <v>507</v>
      </c>
      <c r="BF2" s="57" t="s">
        <v>485</v>
      </c>
      <c r="BG2" s="57" t="s">
        <v>508</v>
      </c>
      <c r="BH2" s="57" t="s">
        <v>485</v>
      </c>
      <c r="BI2" s="57" t="s">
        <v>509</v>
      </c>
      <c r="BJ2" s="57" t="s">
        <v>485</v>
      </c>
      <c r="BK2" s="57" t="s">
        <v>510</v>
      </c>
      <c r="BL2" s="57" t="s">
        <v>485</v>
      </c>
      <c r="BM2" s="57" t="s">
        <v>511</v>
      </c>
      <c r="BN2" s="57" t="s">
        <v>485</v>
      </c>
      <c r="BO2" s="57" t="s">
        <v>512</v>
      </c>
      <c r="BP2" s="57" t="s">
        <v>485</v>
      </c>
      <c r="BQ2" s="57" t="s">
        <v>513</v>
      </c>
      <c r="BR2" s="57" t="s">
        <v>485</v>
      </c>
      <c r="BS2" s="57" t="s">
        <v>514</v>
      </c>
      <c r="BT2" s="57" t="s">
        <v>485</v>
      </c>
      <c r="BU2" s="57" t="s">
        <v>515</v>
      </c>
      <c r="BV2" s="57" t="s">
        <v>485</v>
      </c>
    </row>
    <row r="3" spans="1:74">
      <c r="A3" s="56" t="s">
        <v>445</v>
      </c>
      <c r="B3" s="58" t="s">
        <v>446</v>
      </c>
      <c r="C3" s="60">
        <v>178.5067824233642</v>
      </c>
      <c r="D3" s="58">
        <v>4</v>
      </c>
      <c r="E3" s="61" t="s">
        <v>365</v>
      </c>
      <c r="F3" s="61"/>
      <c r="G3" s="61">
        <v>8.6801903372880129E-2</v>
      </c>
      <c r="H3" s="61">
        <v>1.2026307086532056E-2</v>
      </c>
      <c r="I3" s="61">
        <v>2.4038238145928665</v>
      </c>
      <c r="J3" s="61">
        <v>0.36470901928299332</v>
      </c>
      <c r="K3" s="61">
        <v>0.14212892163925905</v>
      </c>
      <c r="L3" s="61">
        <v>1.9362489665202872E-2</v>
      </c>
      <c r="M3" s="61" t="s">
        <v>365</v>
      </c>
      <c r="N3" s="61"/>
      <c r="O3" s="61">
        <v>7.7343513886736597</v>
      </c>
      <c r="P3" s="61">
        <v>0.59825390057622319</v>
      </c>
      <c r="Q3" s="61">
        <v>8.8900577485461838</v>
      </c>
      <c r="R3" s="61">
        <v>0.37799164059825402</v>
      </c>
      <c r="S3" s="61">
        <v>934.36893602156988</v>
      </c>
      <c r="T3" s="61">
        <v>105.94046166065722</v>
      </c>
      <c r="U3" s="61">
        <v>92.839477946260274</v>
      </c>
      <c r="V3" s="61">
        <v>14.532812499694186</v>
      </c>
      <c r="W3" s="61">
        <v>0.24419469030960289</v>
      </c>
      <c r="X3" s="61">
        <v>1.7640205657929293E-2</v>
      </c>
      <c r="Y3" s="61">
        <v>85.440294059459404</v>
      </c>
      <c r="Z3" s="61">
        <v>0.68943477827926103</v>
      </c>
      <c r="AA3" s="61">
        <v>62.969586658763944</v>
      </c>
      <c r="AB3" s="61">
        <v>9.2671531182983582</v>
      </c>
      <c r="AC3" s="61">
        <v>25.449112497427958</v>
      </c>
      <c r="AD3" s="61">
        <v>4.824506810492271</v>
      </c>
      <c r="AE3" s="61">
        <v>317.31074995906249</v>
      </c>
      <c r="AF3" s="61">
        <v>629.64658491736623</v>
      </c>
      <c r="AG3" s="61">
        <v>1412.257438735599</v>
      </c>
      <c r="AH3" s="61">
        <v>330.48653513212912</v>
      </c>
      <c r="AI3" s="61">
        <v>1.3203535181890658</v>
      </c>
      <c r="AJ3" s="61">
        <v>0.31647525977690227</v>
      </c>
      <c r="AK3" s="61">
        <v>0.21137643691637828</v>
      </c>
      <c r="AL3" s="61">
        <v>9.905659492032716E-2</v>
      </c>
      <c r="AM3" s="61">
        <v>3.4569219694031377</v>
      </c>
      <c r="AN3" s="61">
        <v>1.5821958031992343</v>
      </c>
      <c r="AO3" s="61">
        <v>1.4890548104575643E-2</v>
      </c>
      <c r="AP3" s="61">
        <v>1.5938328253882249E-3</v>
      </c>
      <c r="AQ3" s="61">
        <v>10.756052773969436</v>
      </c>
      <c r="AR3" s="61">
        <v>1.1545312799397249</v>
      </c>
      <c r="AS3" s="61">
        <v>0.44925521612779479</v>
      </c>
      <c r="AT3" s="61">
        <v>0.20684544807496485</v>
      </c>
      <c r="AU3" s="61">
        <v>0.45639554202680649</v>
      </c>
      <c r="AV3" s="61">
        <v>0.24097859161480797</v>
      </c>
      <c r="AW3" s="61">
        <v>0.72141294434156411</v>
      </c>
      <c r="AX3" s="61">
        <v>0.37522693768141874</v>
      </c>
      <c r="AY3" s="61">
        <v>7.8022064005312197E-2</v>
      </c>
      <c r="AZ3" s="61">
        <v>3.6333183840100806E-2</v>
      </c>
      <c r="BA3" s="61">
        <v>0.32220970678452793</v>
      </c>
      <c r="BB3" s="61">
        <v>0.18319601689054721</v>
      </c>
      <c r="BC3" s="61">
        <v>4.8910820179854125E-2</v>
      </c>
      <c r="BD3" s="61">
        <v>2.6482057812745437E-2</v>
      </c>
      <c r="BE3" s="61">
        <v>8.7687713318104678E-3</v>
      </c>
      <c r="BF3" s="61">
        <v>9.4637017574302417E-4</v>
      </c>
      <c r="BG3" s="61">
        <v>5.6446250444756187E-2</v>
      </c>
      <c r="BH3" s="61">
        <v>2.7092177913976466E-2</v>
      </c>
      <c r="BI3" s="61">
        <v>1.2842747076583018E-2</v>
      </c>
      <c r="BJ3" s="61">
        <v>8.5641020144864525E-3</v>
      </c>
      <c r="BK3" s="61">
        <v>7.1802309532959284E-3</v>
      </c>
      <c r="BL3" s="61">
        <v>3.2637286120768137E-3</v>
      </c>
      <c r="BM3" s="61">
        <v>0.54449515459659148</v>
      </c>
      <c r="BN3" s="61">
        <v>0.30527644105276958</v>
      </c>
      <c r="BO3" s="61" t="s">
        <v>365</v>
      </c>
      <c r="BP3" s="61"/>
      <c r="BQ3" s="61">
        <v>1.0438545613773376</v>
      </c>
      <c r="BR3" s="61">
        <v>1.474162952375107</v>
      </c>
      <c r="BS3" s="61">
        <v>8.718971252932807E-2</v>
      </c>
      <c r="BT3" s="61">
        <v>0.10396051830035828</v>
      </c>
      <c r="BU3" s="61">
        <v>8.4288606401212926E-3</v>
      </c>
      <c r="BV3" s="61">
        <v>9.4286296993779523E-3</v>
      </c>
    </row>
    <row r="4" spans="1:74">
      <c r="A4" s="56" t="s">
        <v>445</v>
      </c>
      <c r="B4" s="58" t="s">
        <v>22</v>
      </c>
      <c r="C4" s="61">
        <v>199.88374613220103</v>
      </c>
      <c r="D4" s="58">
        <v>4</v>
      </c>
      <c r="E4" s="61">
        <v>1.4233012355199868E-3</v>
      </c>
      <c r="F4" s="61">
        <v>6.3823838347451393E-4</v>
      </c>
      <c r="G4" s="61">
        <v>0.24916734633403703</v>
      </c>
      <c r="H4" s="61">
        <v>1.5162247644767127E-2</v>
      </c>
      <c r="I4" s="61">
        <v>3.2460434653334183</v>
      </c>
      <c r="J4" s="61">
        <v>0.29463515596146045</v>
      </c>
      <c r="K4" s="61">
        <v>0.24152352855161693</v>
      </c>
      <c r="L4" s="61">
        <v>0.15668688210062306</v>
      </c>
      <c r="M4" s="61" t="s">
        <v>365</v>
      </c>
      <c r="N4" s="61"/>
      <c r="O4" s="61">
        <v>10.390205628877236</v>
      </c>
      <c r="P4" s="61">
        <v>1.1486427811239075</v>
      </c>
      <c r="Q4" s="61">
        <v>10.067102018836426</v>
      </c>
      <c r="R4" s="61">
        <v>1.2347812532796054</v>
      </c>
      <c r="S4" s="61">
        <v>1031.1620810114866</v>
      </c>
      <c r="T4" s="61">
        <v>214.47936768853862</v>
      </c>
      <c r="U4" s="61">
        <v>2515.2061582147971</v>
      </c>
      <c r="V4" s="61">
        <v>944.88102949927475</v>
      </c>
      <c r="W4" s="61">
        <v>0.29748019382452884</v>
      </c>
      <c r="X4" s="61">
        <v>8.7656140405610983E-2</v>
      </c>
      <c r="Y4" s="61">
        <v>82.798106294117844</v>
      </c>
      <c r="Z4" s="61">
        <v>1.0122157610270397</v>
      </c>
      <c r="AA4" s="61">
        <v>85.822101226443806</v>
      </c>
      <c r="AB4" s="61">
        <v>18.710462119222054</v>
      </c>
      <c r="AC4" s="61">
        <v>27.673016306874512</v>
      </c>
      <c r="AD4" s="61">
        <v>5.1076319982523817</v>
      </c>
      <c r="AE4" s="61">
        <v>132.26352381491591</v>
      </c>
      <c r="AF4" s="61">
        <v>161.90565875863226</v>
      </c>
      <c r="AG4" s="61">
        <v>1564.4736217628656</v>
      </c>
      <c r="AH4" s="61">
        <v>245.37997745008857</v>
      </c>
      <c r="AI4" s="61">
        <v>0.92780082615832016</v>
      </c>
      <c r="AJ4" s="61">
        <v>0.35618857069548659</v>
      </c>
      <c r="AK4" s="61">
        <v>0.1526210912232332</v>
      </c>
      <c r="AL4" s="61">
        <v>0.15999478809579715</v>
      </c>
      <c r="AM4" s="61">
        <v>11.737004132004394</v>
      </c>
      <c r="AN4" s="61">
        <v>7.27650217886886</v>
      </c>
      <c r="AO4" s="61">
        <v>9.0537212194968825E-2</v>
      </c>
      <c r="AP4" s="61">
        <v>5.6829284428591469E-2</v>
      </c>
      <c r="AQ4" s="61">
        <v>9.529611984623978</v>
      </c>
      <c r="AR4" s="61">
        <v>1.4951766919039224</v>
      </c>
      <c r="AS4" s="61">
        <v>0.21883809594358425</v>
      </c>
      <c r="AT4" s="61">
        <v>0.15716662847252191</v>
      </c>
      <c r="AU4" s="61">
        <v>8.2751363880083612E-2</v>
      </c>
      <c r="AV4" s="61">
        <v>0.1021928486026242</v>
      </c>
      <c r="AW4" s="61">
        <v>0.25769567807667698</v>
      </c>
      <c r="AX4" s="61">
        <v>0.29642103818398347</v>
      </c>
      <c r="AY4" s="61">
        <v>3.3233711654989305E-2</v>
      </c>
      <c r="AZ4" s="61">
        <v>4.2576978500486258E-2</v>
      </c>
      <c r="BA4" s="61">
        <v>0.16267846913641126</v>
      </c>
      <c r="BB4" s="61">
        <v>0.18964501482238627</v>
      </c>
      <c r="BC4" s="61" t="s">
        <v>365</v>
      </c>
      <c r="BD4" s="61">
        <v>6.6612297224717329E-2</v>
      </c>
      <c r="BE4" s="61" t="s">
        <v>365</v>
      </c>
      <c r="BF4" s="61"/>
      <c r="BG4" s="61" t="s">
        <v>365</v>
      </c>
      <c r="BH4" s="61"/>
      <c r="BI4" s="61">
        <v>6.7010071477465157E-3</v>
      </c>
      <c r="BJ4" s="61">
        <v>9.103525812288904E-3</v>
      </c>
      <c r="BK4" s="61" t="s">
        <v>365</v>
      </c>
      <c r="BL4" s="61"/>
      <c r="BM4" s="61">
        <v>0.90469477906429274</v>
      </c>
      <c r="BN4" s="61">
        <v>0.26787411443542458</v>
      </c>
      <c r="BO4" s="61">
        <v>1.965985149852879E-2</v>
      </c>
      <c r="BP4" s="61">
        <v>8.7140343244460142E-3</v>
      </c>
      <c r="BQ4" s="61">
        <v>0.43665830756657581</v>
      </c>
      <c r="BR4" s="61">
        <v>8.9248884877198092E-2</v>
      </c>
      <c r="BS4" s="61" t="s">
        <v>365</v>
      </c>
      <c r="BT4" s="61">
        <v>2.2745702480180419E-3</v>
      </c>
      <c r="BU4" s="61" t="s">
        <v>365</v>
      </c>
      <c r="BV4" s="61"/>
    </row>
    <row r="5" spans="1:74">
      <c r="A5" s="56" t="s">
        <v>447</v>
      </c>
      <c r="B5" s="58" t="s">
        <v>24</v>
      </c>
      <c r="C5" s="61">
        <v>230.94429169204946</v>
      </c>
      <c r="D5" s="58">
        <v>3</v>
      </c>
      <c r="E5" s="61">
        <v>1.8730811303462253E-3</v>
      </c>
      <c r="F5" s="61">
        <v>1.6113688425883534E-3</v>
      </c>
      <c r="G5" s="61">
        <v>7.4400366601511961E-2</v>
      </c>
      <c r="H5" s="61">
        <v>3.4677771598625361E-2</v>
      </c>
      <c r="I5" s="61">
        <v>1.7043365042327141</v>
      </c>
      <c r="J5" s="61">
        <v>0.17099756858849824</v>
      </c>
      <c r="K5" s="61">
        <v>0.29410074501081335</v>
      </c>
      <c r="L5" s="61">
        <v>0.25762829280849803</v>
      </c>
      <c r="M5" s="61">
        <v>1.4555787288170198E-2</v>
      </c>
      <c r="N5" s="61"/>
      <c r="O5" s="61">
        <v>3.4640840458708602</v>
      </c>
      <c r="P5" s="61">
        <v>0.28498157657861911</v>
      </c>
      <c r="Q5" s="61">
        <v>5.8515530224749348</v>
      </c>
      <c r="R5" s="61">
        <v>0.34386016556713583</v>
      </c>
      <c r="S5" s="61">
        <v>755.37381545550988</v>
      </c>
      <c r="T5" s="61">
        <v>240.86650676160068</v>
      </c>
      <c r="U5" s="61">
        <v>5118.9973946490327</v>
      </c>
      <c r="V5" s="61">
        <v>1200.2154531243243</v>
      </c>
      <c r="W5" s="61">
        <v>0.24099513059352887</v>
      </c>
      <c r="X5" s="61">
        <v>3.655202420286062E-2</v>
      </c>
      <c r="Y5" s="61">
        <v>88.309292943366074</v>
      </c>
      <c r="Z5" s="61">
        <v>0.33739461591655406</v>
      </c>
      <c r="AA5" s="61">
        <v>64.188805015485102</v>
      </c>
      <c r="AB5" s="61">
        <v>5.7673906845204028</v>
      </c>
      <c r="AC5" s="61">
        <v>16.686488648045977</v>
      </c>
      <c r="AD5" s="61">
        <v>3.0385363158620318</v>
      </c>
      <c r="AE5" s="61">
        <v>6.3232521390738965</v>
      </c>
      <c r="AF5" s="61">
        <v>9.0213181933594537</v>
      </c>
      <c r="AG5" s="61">
        <v>1241.4933519496001</v>
      </c>
      <c r="AH5" s="61">
        <v>281.98264427369912</v>
      </c>
      <c r="AI5" s="61">
        <v>13.602594987619254</v>
      </c>
      <c r="AJ5" s="61">
        <v>20.694773583041705</v>
      </c>
      <c r="AK5" s="61">
        <v>0.13140532063785687</v>
      </c>
      <c r="AL5" s="61">
        <v>0.15579862125595764</v>
      </c>
      <c r="AM5" s="61">
        <v>0.69980219395272314</v>
      </c>
      <c r="AN5" s="61">
        <v>0.34773646981461898</v>
      </c>
      <c r="AO5" s="61">
        <v>6.4090655939239974E-2</v>
      </c>
      <c r="AP5" s="61">
        <v>7.8128102336816052E-3</v>
      </c>
      <c r="AQ5" s="61">
        <v>31.930624174106072</v>
      </c>
      <c r="AR5" s="61">
        <v>0.69888385020473354</v>
      </c>
      <c r="AS5" s="61">
        <v>0.96416029885867094</v>
      </c>
      <c r="AT5" s="61">
        <v>0.73438314246704617</v>
      </c>
      <c r="AU5" s="61">
        <v>0.25798448457886436</v>
      </c>
      <c r="AV5" s="61">
        <v>0.24535416054330003</v>
      </c>
      <c r="AW5" s="61">
        <v>0.42277364550447233</v>
      </c>
      <c r="AX5" s="61">
        <v>0.49206739461851795</v>
      </c>
      <c r="AY5" s="61">
        <v>6.4788746795552007E-2</v>
      </c>
      <c r="AZ5" s="61">
        <v>6.1166481022348965E-2</v>
      </c>
      <c r="BA5" s="61">
        <v>0.1987579306289487</v>
      </c>
      <c r="BB5" s="61">
        <v>0.17645233629842982</v>
      </c>
      <c r="BC5" s="61">
        <v>2.6870157473174738E-2</v>
      </c>
      <c r="BD5" s="61">
        <v>1.7367220280853111E-2</v>
      </c>
      <c r="BE5" s="61">
        <v>8.5838025267126247E-3</v>
      </c>
      <c r="BF5" s="61">
        <v>2.3060211078189171E-3</v>
      </c>
      <c r="BG5" s="61" t="s">
        <v>365</v>
      </c>
      <c r="BH5" s="61"/>
      <c r="BI5" s="61" t="s">
        <v>365</v>
      </c>
      <c r="BJ5" s="61"/>
      <c r="BK5" s="61">
        <v>5.2054170359267385E-3</v>
      </c>
      <c r="BL5" s="61">
        <v>6.327340844132074E-3</v>
      </c>
      <c r="BM5" s="61">
        <v>3.1474529355822865E-2</v>
      </c>
      <c r="BN5" s="61">
        <v>1.6572301707473765E-4</v>
      </c>
      <c r="BO5" s="61" t="s">
        <v>365</v>
      </c>
      <c r="BP5" s="61"/>
      <c r="BQ5" s="61">
        <v>1.2329938137857235</v>
      </c>
      <c r="BR5" s="61">
        <v>6.7092603019447847E-2</v>
      </c>
      <c r="BS5" s="61">
        <v>6.8518123725498621E-3</v>
      </c>
      <c r="BT5" s="61">
        <v>3.6966595694298207E-3</v>
      </c>
      <c r="BU5" s="61">
        <v>8.8325577105986004E-3</v>
      </c>
      <c r="BV5" s="61">
        <v>7.5531922503149981E-3</v>
      </c>
    </row>
    <row r="6" spans="1:74">
      <c r="A6" s="56" t="s">
        <v>445</v>
      </c>
      <c r="B6" s="58" t="s">
        <v>28</v>
      </c>
      <c r="C6" s="61">
        <v>274.06363729278024</v>
      </c>
      <c r="D6" s="58">
        <v>7</v>
      </c>
      <c r="E6" s="61">
        <v>1.5633771789195425E-3</v>
      </c>
      <c r="F6" s="61">
        <v>5.6536808980791676E-4</v>
      </c>
      <c r="G6" s="61">
        <v>8.1393644206466428E-2</v>
      </c>
      <c r="H6" s="61">
        <v>2.5335932942987253E-2</v>
      </c>
      <c r="I6" s="61">
        <v>2.175949100292327</v>
      </c>
      <c r="J6" s="61">
        <v>0.24902906078790416</v>
      </c>
      <c r="K6" s="61">
        <v>0.19568248044371783</v>
      </c>
      <c r="L6" s="61">
        <v>0.12321121039747908</v>
      </c>
      <c r="M6" s="61">
        <v>2.7143641608255113E-2</v>
      </c>
      <c r="N6" s="61">
        <v>4.9173140053999165E-3</v>
      </c>
      <c r="O6" s="61">
        <v>12.3720231917126</v>
      </c>
      <c r="P6" s="61">
        <v>3.0701215721832207</v>
      </c>
      <c r="Q6" s="61">
        <v>7.6014285531396322</v>
      </c>
      <c r="R6" s="61">
        <v>0.87769710086773001</v>
      </c>
      <c r="S6" s="61">
        <v>269.13135012816957</v>
      </c>
      <c r="T6" s="61">
        <v>165.53876822301811</v>
      </c>
      <c r="U6" s="61">
        <v>251.90952911668668</v>
      </c>
      <c r="V6" s="61">
        <v>247.67187749132682</v>
      </c>
      <c r="W6" s="61">
        <v>0.25658319320997702</v>
      </c>
      <c r="X6" s="61">
        <v>4.7258230767016844E-2</v>
      </c>
      <c r="Y6" s="61">
        <v>86.978739207894463</v>
      </c>
      <c r="Z6" s="61">
        <v>0.9281502516321688</v>
      </c>
      <c r="AA6" s="61">
        <v>53.551169109856708</v>
      </c>
      <c r="AB6" s="61">
        <v>4.8993575094549975</v>
      </c>
      <c r="AC6" s="61" t="s">
        <v>365</v>
      </c>
      <c r="AD6" s="61"/>
      <c r="AE6" s="61">
        <v>5.1342871006024504</v>
      </c>
      <c r="AF6" s="61">
        <v>5.7024674290832342</v>
      </c>
      <c r="AG6" s="61">
        <v>1299.4877662873491</v>
      </c>
      <c r="AH6" s="61">
        <v>422.02601730476255</v>
      </c>
      <c r="AI6" s="61">
        <v>3.3160155479998266</v>
      </c>
      <c r="AJ6" s="61">
        <v>1.1768440048902973</v>
      </c>
      <c r="AK6" s="61">
        <v>4.103254288350576E-2</v>
      </c>
      <c r="AL6" s="61">
        <v>1.1384258236872337E-2</v>
      </c>
      <c r="AM6" s="61">
        <v>10.774992026045169</v>
      </c>
      <c r="AN6" s="61">
        <v>8.9007660667724178</v>
      </c>
      <c r="AO6" s="61">
        <v>3.1555195820270457E-2</v>
      </c>
      <c r="AP6" s="61">
        <v>9.2164333615183183E-3</v>
      </c>
      <c r="AQ6" s="61">
        <v>13.853363905145972</v>
      </c>
      <c r="AR6" s="61">
        <v>3.1763235084927537</v>
      </c>
      <c r="AS6" s="61">
        <v>1.6261032576205972</v>
      </c>
      <c r="AT6" s="61">
        <v>0.8981319875210636</v>
      </c>
      <c r="AU6" s="61" t="s">
        <v>365</v>
      </c>
      <c r="AV6" s="61">
        <v>1.1388298433884734E-2</v>
      </c>
      <c r="AW6" s="61" t="s">
        <v>365</v>
      </c>
      <c r="AX6" s="61">
        <v>6.8484203391695796E-3</v>
      </c>
      <c r="AY6" s="61" t="s">
        <v>365</v>
      </c>
      <c r="AZ6" s="61">
        <v>2.2059832037814938E-3</v>
      </c>
      <c r="BA6" s="61" t="s">
        <v>365</v>
      </c>
      <c r="BB6" s="61">
        <v>5.8078151848299274E-3</v>
      </c>
      <c r="BC6" s="61">
        <v>9.2713314981616932E-3</v>
      </c>
      <c r="BD6" s="61">
        <v>7.9125511900266197E-3</v>
      </c>
      <c r="BE6" s="61" t="s">
        <v>365</v>
      </c>
      <c r="BF6" s="61">
        <v>3.867161198560955E-3</v>
      </c>
      <c r="BG6" s="61" t="s">
        <v>365</v>
      </c>
      <c r="BH6" s="61">
        <v>5.6676043092248694E-3</v>
      </c>
      <c r="BI6" s="61" t="s">
        <v>365</v>
      </c>
      <c r="BJ6" s="61">
        <v>7.727612170055617E-4</v>
      </c>
      <c r="BK6" s="61" t="s">
        <v>365</v>
      </c>
      <c r="BL6" s="61">
        <v>3.9879406633674919E-4</v>
      </c>
      <c r="BM6" s="61">
        <v>0.78632796112020475</v>
      </c>
      <c r="BN6" s="61">
        <v>0.17847150294606534</v>
      </c>
      <c r="BO6" s="61" t="s">
        <v>365</v>
      </c>
      <c r="BP6" s="61">
        <v>8.9907764966874523E-3</v>
      </c>
      <c r="BQ6" s="61">
        <v>0.61080383775182945</v>
      </c>
      <c r="BR6" s="61">
        <v>0.3790174946035314</v>
      </c>
      <c r="BS6" s="61" t="s">
        <v>365</v>
      </c>
      <c r="BT6" s="61">
        <v>7.9170539892961761E-4</v>
      </c>
      <c r="BU6" s="61" t="s">
        <v>365</v>
      </c>
      <c r="BV6" s="61">
        <v>9.1198698340093484E-4</v>
      </c>
    </row>
    <row r="7" spans="1:74">
      <c r="A7" s="56" t="s">
        <v>445</v>
      </c>
      <c r="B7" s="58" t="s">
        <v>448</v>
      </c>
      <c r="C7" s="60">
        <v>314.99047379516873</v>
      </c>
      <c r="D7" s="58">
        <v>6</v>
      </c>
      <c r="E7" s="61" t="s">
        <v>365</v>
      </c>
      <c r="F7" s="61"/>
      <c r="G7" s="61">
        <v>0.1559130246581274</v>
      </c>
      <c r="H7" s="61">
        <v>5.4604668011875045E-2</v>
      </c>
      <c r="I7" s="61">
        <v>2.9049870529597457</v>
      </c>
      <c r="J7" s="61">
        <v>0.28774515924698718</v>
      </c>
      <c r="K7" s="61">
        <v>9.4973403083397953E-2</v>
      </c>
      <c r="L7" s="61">
        <v>6.2172457994693507E-3</v>
      </c>
      <c r="M7" s="61" t="s">
        <v>365</v>
      </c>
      <c r="N7" s="61"/>
      <c r="O7" s="61">
        <v>31.81895309214649</v>
      </c>
      <c r="P7" s="61">
        <v>2.8841530637674171</v>
      </c>
      <c r="Q7" s="61">
        <v>16.79236092233289</v>
      </c>
      <c r="R7" s="61">
        <v>0.82199394915334001</v>
      </c>
      <c r="S7" s="61">
        <v>597.73683941163256</v>
      </c>
      <c r="T7" s="61">
        <v>30.605212974910305</v>
      </c>
      <c r="U7" s="61">
        <v>73.387202680526116</v>
      </c>
      <c r="V7" s="61">
        <v>13.520006102856989</v>
      </c>
      <c r="W7" s="61">
        <v>0.54244801933371989</v>
      </c>
      <c r="X7" s="61">
        <v>4.9090206431746226E-2</v>
      </c>
      <c r="Y7" s="61">
        <v>77.030046586140102</v>
      </c>
      <c r="Z7" s="61">
        <v>0.82312806047911591</v>
      </c>
      <c r="AA7" s="61">
        <v>86.841551431329549</v>
      </c>
      <c r="AB7" s="61">
        <v>21.051193408024751</v>
      </c>
      <c r="AC7" s="61">
        <v>14.556153122902371</v>
      </c>
      <c r="AD7" s="61">
        <v>2.8302639107855319</v>
      </c>
      <c r="AE7" s="61">
        <v>9.0746222739634863</v>
      </c>
      <c r="AF7" s="61">
        <v>12.267300998000982</v>
      </c>
      <c r="AG7" s="61">
        <v>1498.6489708065631</v>
      </c>
      <c r="AH7" s="61">
        <v>231.9969047854068</v>
      </c>
      <c r="AI7" s="61">
        <v>1.5926241530946428</v>
      </c>
      <c r="AJ7" s="61">
        <v>1.4625034641598103</v>
      </c>
      <c r="AK7" s="61">
        <v>6.2957677788146524E-2</v>
      </c>
      <c r="AL7" s="61">
        <v>2.1929614617752485E-2</v>
      </c>
      <c r="AM7" s="61">
        <v>28.389010760561519</v>
      </c>
      <c r="AN7" s="61">
        <v>3.6142156846473839</v>
      </c>
      <c r="AO7" s="61">
        <v>1.24989348640439</v>
      </c>
      <c r="AP7" s="61">
        <v>0.28277955203855981</v>
      </c>
      <c r="AQ7" s="61">
        <v>6.4283937045967692</v>
      </c>
      <c r="AR7" s="61">
        <v>0.48319655261081379</v>
      </c>
      <c r="AS7" s="61">
        <v>0.30746191009863122</v>
      </c>
      <c r="AT7" s="61">
        <v>0.41264878651908299</v>
      </c>
      <c r="AU7" s="61" t="s">
        <v>365</v>
      </c>
      <c r="AV7" s="61"/>
      <c r="AW7" s="61" t="s">
        <v>365</v>
      </c>
      <c r="AX7" s="61">
        <v>9.4806882115231514E-2</v>
      </c>
      <c r="AY7" s="61" t="s">
        <v>365</v>
      </c>
      <c r="AZ7" s="61">
        <v>5.5721108131995406E-3</v>
      </c>
      <c r="BA7" s="61" t="s">
        <v>365</v>
      </c>
      <c r="BB7" s="61">
        <v>3.3253777807452006E-2</v>
      </c>
      <c r="BC7" s="61" t="s">
        <v>365</v>
      </c>
      <c r="BD7" s="61">
        <v>1.1517945125056392E-2</v>
      </c>
      <c r="BE7" s="61" t="s">
        <v>365</v>
      </c>
      <c r="BF7" s="61">
        <v>1.1998365342795143E-2</v>
      </c>
      <c r="BG7" s="61" t="s">
        <v>365</v>
      </c>
      <c r="BH7" s="61">
        <v>9.93380687924038E-3</v>
      </c>
      <c r="BI7" s="61" t="s">
        <v>365</v>
      </c>
      <c r="BJ7" s="61">
        <v>6.3529410813473999E-4</v>
      </c>
      <c r="BK7" s="61" t="s">
        <v>365</v>
      </c>
      <c r="BL7" s="61">
        <v>1.1603864237103361E-3</v>
      </c>
      <c r="BM7" s="61">
        <v>1.3800167067516791</v>
      </c>
      <c r="BN7" s="61">
        <v>0.14809058181996507</v>
      </c>
      <c r="BO7" s="61">
        <v>0.15617347106752436</v>
      </c>
      <c r="BP7" s="61">
        <v>3.6602040898546427E-2</v>
      </c>
      <c r="BQ7" s="61">
        <v>0.31664794507965971</v>
      </c>
      <c r="BR7" s="61">
        <v>5.5085661555237295E-2</v>
      </c>
      <c r="BS7" s="61" t="s">
        <v>365</v>
      </c>
      <c r="BT7" s="61">
        <v>4.5003882052922261E-5</v>
      </c>
      <c r="BU7" s="61" t="s">
        <v>365</v>
      </c>
      <c r="BV7" s="61"/>
    </row>
    <row r="8" spans="1:74">
      <c r="A8" s="56" t="s">
        <v>445</v>
      </c>
      <c r="B8" s="58" t="s">
        <v>449</v>
      </c>
      <c r="C8" s="61">
        <v>325.31353746653019</v>
      </c>
      <c r="D8" s="58">
        <v>7</v>
      </c>
      <c r="E8" s="61">
        <v>1.0495873583089442E-3</v>
      </c>
      <c r="F8" s="61">
        <v>7.542066226185986E-4</v>
      </c>
      <c r="G8" s="61">
        <v>0.15029046434878915</v>
      </c>
      <c r="H8" s="61">
        <v>2.452385021179616E-2</v>
      </c>
      <c r="I8" s="61">
        <v>3.1698492607096029</v>
      </c>
      <c r="J8" s="61">
        <v>0.11177214245682225</v>
      </c>
      <c r="K8" s="61">
        <v>0.10951930428164616</v>
      </c>
      <c r="L8" s="61">
        <v>3.187194610936403E-2</v>
      </c>
      <c r="M8" s="61" t="s">
        <v>365</v>
      </c>
      <c r="N8" s="61"/>
      <c r="O8" s="61">
        <v>19.440345859868103</v>
      </c>
      <c r="P8" s="61">
        <v>3.2314973432989373</v>
      </c>
      <c r="Q8" s="61">
        <v>11.601659114854273</v>
      </c>
      <c r="R8" s="61">
        <v>0.83519202561354899</v>
      </c>
      <c r="S8" s="61">
        <v>935.00945957773718</v>
      </c>
      <c r="T8" s="61">
        <v>24.486939574913514</v>
      </c>
      <c r="U8" s="61">
        <v>79.327861048925044</v>
      </c>
      <c r="V8" s="61">
        <v>9.2640029488497149</v>
      </c>
      <c r="W8" s="61">
        <v>0.32159309195427749</v>
      </c>
      <c r="X8" s="61">
        <v>1.3258337849583674E-2</v>
      </c>
      <c r="Y8" s="61">
        <v>81.972590180257299</v>
      </c>
      <c r="Z8" s="61">
        <v>0.76874397026878982</v>
      </c>
      <c r="AA8" s="61">
        <v>70.729787511092198</v>
      </c>
      <c r="AB8" s="61">
        <v>13.78878521751483</v>
      </c>
      <c r="AC8" s="61">
        <v>37.248602590251856</v>
      </c>
      <c r="AD8" s="61">
        <v>3.7569226179733879</v>
      </c>
      <c r="AE8" s="61">
        <v>2.6784085803419844</v>
      </c>
      <c r="AF8" s="61">
        <v>3.6548236260053253</v>
      </c>
      <c r="AG8" s="61">
        <v>1465.7582389740007</v>
      </c>
      <c r="AH8" s="61">
        <v>211.91427955498838</v>
      </c>
      <c r="AI8" s="61">
        <v>1.0608728215508074</v>
      </c>
      <c r="AJ8" s="61">
        <v>0.48579071796984286</v>
      </c>
      <c r="AK8" s="61">
        <v>0.10664490201311549</v>
      </c>
      <c r="AL8" s="61">
        <v>7.9585406066219347E-2</v>
      </c>
      <c r="AM8" s="61">
        <v>12.375446239475961</v>
      </c>
      <c r="AN8" s="61">
        <v>6.968910454618138</v>
      </c>
      <c r="AO8" s="61">
        <v>0.21211188470348757</v>
      </c>
      <c r="AP8" s="61">
        <v>9.8471631353769143E-2</v>
      </c>
      <c r="AQ8" s="61">
        <v>8.3251868738003179</v>
      </c>
      <c r="AR8" s="61">
        <v>0.57662436845282816</v>
      </c>
      <c r="AS8" s="61">
        <v>0.40330909132472015</v>
      </c>
      <c r="AT8" s="61">
        <v>0.5223159700538047</v>
      </c>
      <c r="AU8" s="61">
        <v>6.6220394426546467E-2</v>
      </c>
      <c r="AV8" s="61">
        <v>0.10157669038719493</v>
      </c>
      <c r="AW8" s="61">
        <v>0.16888793424224777</v>
      </c>
      <c r="AX8" s="61">
        <v>0.23553967864276043</v>
      </c>
      <c r="AY8" s="61" t="s">
        <v>365</v>
      </c>
      <c r="AZ8" s="61">
        <v>3.7928029924726013E-2</v>
      </c>
      <c r="BA8" s="61" t="s">
        <v>365</v>
      </c>
      <c r="BB8" s="61">
        <v>0.14884993978719838</v>
      </c>
      <c r="BC8" s="61">
        <v>2.4978193461798196E-2</v>
      </c>
      <c r="BD8" s="61">
        <v>1.8297525626806012E-2</v>
      </c>
      <c r="BE8" s="61">
        <v>7.8330449628258129E-3</v>
      </c>
      <c r="BF8" s="61" t="s">
        <v>365</v>
      </c>
      <c r="BG8" s="61" t="s">
        <v>365</v>
      </c>
      <c r="BH8" s="61">
        <v>1.6559629508847967E-2</v>
      </c>
      <c r="BI8" s="61" t="s">
        <v>365</v>
      </c>
      <c r="BJ8" s="61">
        <v>6.0505806720342128E-3</v>
      </c>
      <c r="BK8" s="61" t="s">
        <v>365</v>
      </c>
      <c r="BL8" s="61"/>
      <c r="BM8" s="61">
        <v>0.89131333259534651</v>
      </c>
      <c r="BN8" s="61">
        <v>0.12613468075221981</v>
      </c>
      <c r="BO8" s="61">
        <v>2.5068236228603338E-2</v>
      </c>
      <c r="BP8" s="61">
        <v>1.50811151971982E-2</v>
      </c>
      <c r="BQ8" s="61" t="s">
        <v>365</v>
      </c>
      <c r="BR8" s="61">
        <v>0.34707232789585085</v>
      </c>
      <c r="BS8" s="61" t="s">
        <v>365</v>
      </c>
      <c r="BT8" s="61">
        <v>2.7270807802981436E-4</v>
      </c>
      <c r="BU8" s="61" t="s">
        <v>365</v>
      </c>
      <c r="BV8" s="61">
        <v>1.595169550617768E-3</v>
      </c>
    </row>
    <row r="9" spans="1:74">
      <c r="A9" s="56" t="s">
        <v>450</v>
      </c>
      <c r="B9" s="58" t="s">
        <v>451</v>
      </c>
      <c r="C9" s="61">
        <v>329.15042838862905</v>
      </c>
      <c r="D9" s="58">
        <v>6</v>
      </c>
      <c r="E9" s="61">
        <v>4.3192795271225102E-3</v>
      </c>
      <c r="F9" s="61">
        <v>2.8352970214520512E-3</v>
      </c>
      <c r="G9" s="61">
        <v>6.075355668110554E-2</v>
      </c>
      <c r="H9" s="61">
        <v>3.582595543355202E-2</v>
      </c>
      <c r="I9" s="61">
        <v>1.4619529753614575</v>
      </c>
      <c r="J9" s="61">
        <v>0.30249579051973446</v>
      </c>
      <c r="K9" s="61">
        <v>0.59443136030318711</v>
      </c>
      <c r="L9" s="61">
        <v>0.55517386072361274</v>
      </c>
      <c r="M9" s="61">
        <v>2.3408443004104898E-2</v>
      </c>
      <c r="N9" s="61">
        <v>8.1339077065322278E-3</v>
      </c>
      <c r="O9" s="61">
        <v>3.9588090227654718</v>
      </c>
      <c r="P9" s="61">
        <v>1.327386722034497</v>
      </c>
      <c r="Q9" s="61">
        <v>5.2707458853350664</v>
      </c>
      <c r="R9" s="61">
        <v>1.6492869320233057</v>
      </c>
      <c r="S9" s="61">
        <v>849.24550957467682</v>
      </c>
      <c r="T9" s="61">
        <v>41.717064243095358</v>
      </c>
      <c r="U9" s="61">
        <v>497.07393868731441</v>
      </c>
      <c r="V9" s="61">
        <v>125.27473954265096</v>
      </c>
      <c r="W9" s="61">
        <v>0.15557718041494228</v>
      </c>
      <c r="X9" s="61">
        <v>3.6928078490690852E-2</v>
      </c>
      <c r="Y9" s="61">
        <v>89.611279710223201</v>
      </c>
      <c r="Z9" s="61">
        <v>1.6323548868202591</v>
      </c>
      <c r="AA9" s="61">
        <v>69.323832908935472</v>
      </c>
      <c r="AB9" s="61">
        <v>25.221766706894709</v>
      </c>
      <c r="AC9" s="61">
        <v>39.496525553183858</v>
      </c>
      <c r="AD9" s="61">
        <v>4.5452456493470939</v>
      </c>
      <c r="AE9" s="61">
        <v>2.5992351500590032</v>
      </c>
      <c r="AF9" s="61">
        <v>1.6783803398075992</v>
      </c>
      <c r="AG9" s="61">
        <v>671.75820801247562</v>
      </c>
      <c r="AH9" s="61">
        <v>411.64303669668021</v>
      </c>
      <c r="AI9" s="61">
        <v>1.8868340020951082</v>
      </c>
      <c r="AJ9" s="61">
        <v>0.5348557809692025</v>
      </c>
      <c r="AK9" s="61">
        <v>6.0110567780536049E-2</v>
      </c>
      <c r="AL9" s="61">
        <v>3.9065846194023028E-2</v>
      </c>
      <c r="AM9" s="61">
        <v>3.3972782284752197</v>
      </c>
      <c r="AN9" s="61">
        <v>1.2835826599434965</v>
      </c>
      <c r="AO9" s="61">
        <v>2.7673210430285963E-2</v>
      </c>
      <c r="AP9" s="61">
        <v>1.9742682161995848E-2</v>
      </c>
      <c r="AQ9" s="61">
        <v>10.04898384545786</v>
      </c>
      <c r="AR9" s="61">
        <v>1.2422149727812035</v>
      </c>
      <c r="AS9" s="61">
        <v>1.1832441651709091</v>
      </c>
      <c r="AT9" s="61">
        <v>0.65148609747277042</v>
      </c>
      <c r="AU9" s="61">
        <v>0.11887031329093072</v>
      </c>
      <c r="AV9" s="61">
        <v>0.11464395805575728</v>
      </c>
      <c r="AW9" s="61">
        <v>0.16631558620525083</v>
      </c>
      <c r="AX9" s="61">
        <v>0.12797605078974492</v>
      </c>
      <c r="AY9" s="61">
        <v>1.8473773429617528E-2</v>
      </c>
      <c r="AZ9" s="61">
        <v>9.7685576644083814E-3</v>
      </c>
      <c r="BA9" s="61">
        <v>5.5874267056435903E-2</v>
      </c>
      <c r="BB9" s="61">
        <v>2.2733176685909653E-2</v>
      </c>
      <c r="BC9" s="61">
        <v>2.0825234560822029E-2</v>
      </c>
      <c r="BD9" s="61">
        <v>1.2494574532276476E-2</v>
      </c>
      <c r="BE9" s="61" t="s">
        <v>365</v>
      </c>
      <c r="BF9" s="61"/>
      <c r="BG9" s="61" t="s">
        <v>365</v>
      </c>
      <c r="BH9" s="61">
        <v>1.6845470258750633E-2</v>
      </c>
      <c r="BI9" s="61" t="s">
        <v>365</v>
      </c>
      <c r="BJ9" s="61">
        <v>3.6896967079623373E-3</v>
      </c>
      <c r="BK9" s="61" t="s">
        <v>365</v>
      </c>
      <c r="BL9" s="61">
        <v>9.7774398324779578E-4</v>
      </c>
      <c r="BM9" s="61">
        <v>0.43298276581217943</v>
      </c>
      <c r="BN9" s="61">
        <v>0.10963561547925942</v>
      </c>
      <c r="BO9" s="61" t="s">
        <v>365</v>
      </c>
      <c r="BP9" s="61"/>
      <c r="BQ9" s="61">
        <v>0.71653225292107514</v>
      </c>
      <c r="BR9" s="61">
        <v>0.26015140181325264</v>
      </c>
      <c r="BS9" s="61">
        <v>1.7481086129185044E-2</v>
      </c>
      <c r="BT9" s="61">
        <v>2.3016263618710443E-2</v>
      </c>
      <c r="BU9" s="61">
        <v>2.8215026398163996E-3</v>
      </c>
      <c r="BV9" s="61">
        <v>1.9681128249047449E-3</v>
      </c>
    </row>
    <row r="10" spans="1:74">
      <c r="A10" s="56" t="s">
        <v>445</v>
      </c>
      <c r="B10" s="58" t="s">
        <v>37</v>
      </c>
      <c r="C10" s="61">
        <v>372.54383762665259</v>
      </c>
      <c r="D10" s="58">
        <v>5</v>
      </c>
      <c r="E10" s="61">
        <v>6.4450775707604185E-3</v>
      </c>
      <c r="F10" s="61">
        <v>9.26822089485645E-3</v>
      </c>
      <c r="G10" s="61">
        <v>7.6196953831015865E-2</v>
      </c>
      <c r="H10" s="61">
        <v>3.0904181793417751E-2</v>
      </c>
      <c r="I10" s="61">
        <v>2.079129416978577</v>
      </c>
      <c r="J10" s="61">
        <v>0.28143941092667835</v>
      </c>
      <c r="K10" s="61">
        <v>0.20041932030219983</v>
      </c>
      <c r="L10" s="61">
        <v>0.17155230963900295</v>
      </c>
      <c r="M10" s="61">
        <v>2.6541045643074326E-2</v>
      </c>
      <c r="N10" s="61">
        <v>1.0880895487608217E-2</v>
      </c>
      <c r="O10" s="61">
        <v>11.38892153164406</v>
      </c>
      <c r="P10" s="61">
        <v>3.5451711740697189</v>
      </c>
      <c r="Q10" s="61">
        <v>9.0805141599732693</v>
      </c>
      <c r="R10" s="61">
        <v>0.68505946153513242</v>
      </c>
      <c r="S10" s="61">
        <v>1517.6456141693445</v>
      </c>
      <c r="T10" s="61">
        <v>204.8749259326955</v>
      </c>
      <c r="U10" s="61">
        <v>714.7056704238056</v>
      </c>
      <c r="V10" s="61">
        <v>214.39894130129881</v>
      </c>
      <c r="W10" s="61">
        <v>0.28593570329532431</v>
      </c>
      <c r="X10" s="61">
        <v>3.8786275280246869E-2</v>
      </c>
      <c r="Y10" s="61">
        <v>85.339255329492218</v>
      </c>
      <c r="Z10" s="61">
        <v>0.80384310974336548</v>
      </c>
      <c r="AA10" s="61">
        <v>59.419946386610278</v>
      </c>
      <c r="AB10" s="61">
        <v>25.204827738306214</v>
      </c>
      <c r="AC10" s="61">
        <v>41.196479096453345</v>
      </c>
      <c r="AD10" s="61">
        <v>10.941974764242058</v>
      </c>
      <c r="AE10" s="61">
        <v>78.527431917715703</v>
      </c>
      <c r="AF10" s="61">
        <v>105.35279689279969</v>
      </c>
      <c r="AG10" s="61">
        <v>1053.7562420108684</v>
      </c>
      <c r="AH10" s="61">
        <v>356.66947377150302</v>
      </c>
      <c r="AI10" s="61">
        <v>3.0960422787244744</v>
      </c>
      <c r="AJ10" s="61">
        <v>2.3287443522000464</v>
      </c>
      <c r="AK10" s="61">
        <v>5.5877314782005902E-2</v>
      </c>
      <c r="AL10" s="61">
        <v>9.9699456643928281E-3</v>
      </c>
      <c r="AM10" s="61">
        <v>6.9740168689987652</v>
      </c>
      <c r="AN10" s="61">
        <v>5.3200403725214711</v>
      </c>
      <c r="AO10" s="61">
        <v>6.0666846717909936E-2</v>
      </c>
      <c r="AP10" s="61">
        <v>2.5554696063904671E-2</v>
      </c>
      <c r="AQ10" s="61">
        <v>10.350209534818562</v>
      </c>
      <c r="AR10" s="61">
        <v>1.0919737447890228</v>
      </c>
      <c r="AS10" s="61">
        <v>3.2098475188118609</v>
      </c>
      <c r="AT10" s="61">
        <v>1.214418743450197</v>
      </c>
      <c r="AU10" s="61">
        <v>8.6091534773651279E-3</v>
      </c>
      <c r="AV10" s="61">
        <v>8.3461813594719186E-3</v>
      </c>
      <c r="AW10" s="61">
        <v>1.4920942239084252E-2</v>
      </c>
      <c r="AX10" s="61">
        <v>8.7953508011256003E-3</v>
      </c>
      <c r="AY10" s="61">
        <v>3.0140031833699099E-3</v>
      </c>
      <c r="AZ10" s="61">
        <v>2.000998109382954E-3</v>
      </c>
      <c r="BA10" s="61" t="s">
        <v>365</v>
      </c>
      <c r="BB10" s="61">
        <v>7.991062344807183E-3</v>
      </c>
      <c r="BC10" s="61" t="s">
        <v>365</v>
      </c>
      <c r="BD10" s="61">
        <v>5.9356105399232684E-3</v>
      </c>
      <c r="BE10" s="61">
        <v>1.487747081364779E-2</v>
      </c>
      <c r="BF10" s="61">
        <v>1.954070553268622E-2</v>
      </c>
      <c r="BG10" s="61" t="s">
        <v>365</v>
      </c>
      <c r="BH10" s="61">
        <v>8.6360296005706331E-3</v>
      </c>
      <c r="BI10" s="61" t="s">
        <v>365</v>
      </c>
      <c r="BJ10" s="61">
        <v>3.0009402778320227E-4</v>
      </c>
      <c r="BK10" s="61" t="s">
        <v>365</v>
      </c>
      <c r="BL10" s="61">
        <v>1.5197606186563269E-3</v>
      </c>
      <c r="BM10" s="61">
        <v>0.76083000044820293</v>
      </c>
      <c r="BN10" s="61">
        <v>0.39259734917037931</v>
      </c>
      <c r="BO10" s="61">
        <v>1.2258365449075034E-2</v>
      </c>
      <c r="BP10" s="61">
        <v>3.9464576478560574E-3</v>
      </c>
      <c r="BQ10" s="61">
        <v>0.65849481526002207</v>
      </c>
      <c r="BR10" s="61">
        <v>0.42492253145715531</v>
      </c>
      <c r="BS10" s="61" t="s">
        <v>365</v>
      </c>
      <c r="BT10" s="61"/>
      <c r="BU10" s="61" t="s">
        <v>365</v>
      </c>
      <c r="BV10" s="61"/>
    </row>
    <row r="11" spans="1:74">
      <c r="A11" s="56" t="s">
        <v>445</v>
      </c>
      <c r="B11" s="58" t="s">
        <v>43</v>
      </c>
      <c r="C11" s="61">
        <v>463.16754702479864</v>
      </c>
      <c r="D11" s="58">
        <v>2</v>
      </c>
      <c r="E11" s="61">
        <v>2.0917421556819831E-3</v>
      </c>
      <c r="F11" s="61"/>
      <c r="G11" s="61">
        <v>4.6976990085047986E-2</v>
      </c>
      <c r="H11" s="61">
        <v>3.0579366535088935E-2</v>
      </c>
      <c r="I11" s="61">
        <v>2.1841216514332213</v>
      </c>
      <c r="J11" s="61">
        <v>0.33544387009238558</v>
      </c>
      <c r="K11" s="61">
        <v>0.18860837261304186</v>
      </c>
      <c r="L11" s="61">
        <v>6.8010531357690612E-2</v>
      </c>
      <c r="M11" s="61">
        <v>2.6943011031702106E-2</v>
      </c>
      <c r="N11" s="61"/>
      <c r="O11" s="61">
        <v>12.745279089341565</v>
      </c>
      <c r="P11" s="61">
        <v>2.9445470901250812</v>
      </c>
      <c r="Q11" s="61">
        <v>7.323994292748937</v>
      </c>
      <c r="R11" s="61">
        <v>1.3109591743070679</v>
      </c>
      <c r="S11" s="61">
        <v>1407.8184636907124</v>
      </c>
      <c r="T11" s="61">
        <v>145.93432805423865</v>
      </c>
      <c r="U11" s="61">
        <v>308.15260699406792</v>
      </c>
      <c r="V11" s="61">
        <v>4.0234589634374087</v>
      </c>
      <c r="W11" s="61">
        <v>0.28237228498695399</v>
      </c>
      <c r="X11" s="61">
        <v>9.581318007062696E-2</v>
      </c>
      <c r="Y11" s="61">
        <v>87.073515839918301</v>
      </c>
      <c r="Z11" s="61">
        <v>1.1792109891314475</v>
      </c>
      <c r="AA11" s="61">
        <v>50.83161889091928</v>
      </c>
      <c r="AB11" s="61">
        <v>19.465216525353764</v>
      </c>
      <c r="AC11" s="61">
        <v>20.396557041723849</v>
      </c>
      <c r="AD11" s="61"/>
      <c r="AE11" s="61">
        <v>1.876786036822645</v>
      </c>
      <c r="AF11" s="61">
        <v>0.47315742510721837</v>
      </c>
      <c r="AG11" s="61">
        <v>1204.5205704490502</v>
      </c>
      <c r="AH11" s="61">
        <v>484.27423715807771</v>
      </c>
      <c r="AI11" s="61">
        <v>3.5076896761373884</v>
      </c>
      <c r="AJ11" s="61">
        <v>4.1866857783691227</v>
      </c>
      <c r="AK11" s="61">
        <v>5.2688637292005389E-2</v>
      </c>
      <c r="AL11" s="61">
        <v>1.5179930073968541E-2</v>
      </c>
      <c r="AM11" s="61">
        <v>3.1230719715877964</v>
      </c>
      <c r="AN11" s="61">
        <v>0.22896197087108011</v>
      </c>
      <c r="AO11" s="61">
        <v>2.4499292946047059E-2</v>
      </c>
      <c r="AP11" s="61">
        <v>9.9143547297569686E-3</v>
      </c>
      <c r="AQ11" s="61">
        <v>22.103989610172292</v>
      </c>
      <c r="AR11" s="61">
        <v>3.4567439298091389</v>
      </c>
      <c r="AS11" s="61">
        <v>1.2848937111821386</v>
      </c>
      <c r="AT11" s="61">
        <v>1.6574805319184724</v>
      </c>
      <c r="AU11" s="61">
        <v>4.6759639659643172E-2</v>
      </c>
      <c r="AV11" s="61">
        <v>4.5097509417578653E-2</v>
      </c>
      <c r="AW11" s="61">
        <v>6.2676628581934152E-2</v>
      </c>
      <c r="AX11" s="61">
        <v>7.934298929788898E-2</v>
      </c>
      <c r="AY11" s="61">
        <v>7.2452091577923303E-3</v>
      </c>
      <c r="AZ11" s="61">
        <v>4.150541576188973E-3</v>
      </c>
      <c r="BA11" s="61">
        <v>1.3976182892721819E-2</v>
      </c>
      <c r="BB11" s="61"/>
      <c r="BC11" s="61" t="s">
        <v>365</v>
      </c>
      <c r="BD11" s="61"/>
      <c r="BE11" s="61" t="s">
        <v>365</v>
      </c>
      <c r="BF11" s="61">
        <v>8.513999670571766E-2</v>
      </c>
      <c r="BG11" s="61" t="s">
        <v>365</v>
      </c>
      <c r="BH11" s="61"/>
      <c r="BI11" s="61">
        <v>1.0930343767097601E-3</v>
      </c>
      <c r="BJ11" s="61"/>
      <c r="BK11" s="61" t="s">
        <v>365</v>
      </c>
      <c r="BL11" s="61"/>
      <c r="BM11" s="61">
        <v>0.39438531414764239</v>
      </c>
      <c r="BN11" s="61">
        <v>5.6410817458203968E-3</v>
      </c>
      <c r="BO11" s="61">
        <v>9.7798510842693025E-3</v>
      </c>
      <c r="BP11" s="61"/>
      <c r="BQ11" s="61">
        <v>2.2629907626976808</v>
      </c>
      <c r="BR11" s="61"/>
      <c r="BS11" s="61" t="s">
        <v>365</v>
      </c>
      <c r="BT11" s="61"/>
      <c r="BU11" s="61">
        <v>3.671163183467779E-3</v>
      </c>
      <c r="BV11" s="61">
        <v>3.1512912768457912E-3</v>
      </c>
    </row>
    <row r="12" spans="1:74">
      <c r="A12" s="56" t="s">
        <v>445</v>
      </c>
      <c r="B12" s="58" t="s">
        <v>46</v>
      </c>
      <c r="C12" s="60">
        <v>493.31454712700446</v>
      </c>
      <c r="D12" s="58">
        <v>2</v>
      </c>
      <c r="E12" s="61">
        <v>5.8342456605007418E-3</v>
      </c>
      <c r="F12" s="61"/>
      <c r="G12" s="61">
        <v>8.7413926287496682E-2</v>
      </c>
      <c r="H12" s="61">
        <v>5.5080660169853378E-2</v>
      </c>
      <c r="I12" s="61">
        <v>1.9452381193713113</v>
      </c>
      <c r="J12" s="61">
        <v>0.65465095668661444</v>
      </c>
      <c r="K12" s="61">
        <v>1.3326312404791463</v>
      </c>
      <c r="L12" s="61">
        <v>1.3294071164689969</v>
      </c>
      <c r="M12" s="61">
        <v>7.3393674728758754E-2</v>
      </c>
      <c r="N12" s="61">
        <v>7.5847647198027321E-2</v>
      </c>
      <c r="O12" s="61">
        <v>17.869883936770332</v>
      </c>
      <c r="P12" s="61">
        <v>7.632531046108527</v>
      </c>
      <c r="Q12" s="61">
        <v>9.699570509741168</v>
      </c>
      <c r="R12" s="61">
        <v>0.15861984556609043</v>
      </c>
      <c r="S12" s="61">
        <v>332.9218048461704</v>
      </c>
      <c r="T12" s="61">
        <v>193.33753887002715</v>
      </c>
      <c r="U12" s="61">
        <v>26.938886797044223</v>
      </c>
      <c r="V12" s="61">
        <v>17.132218105479801</v>
      </c>
      <c r="W12" s="61">
        <v>0.30889083270489615</v>
      </c>
      <c r="X12" s="61">
        <v>4.3575139145787124E-2</v>
      </c>
      <c r="Y12" s="61">
        <v>83.93247791393641</v>
      </c>
      <c r="Z12" s="61">
        <v>1.8595384738331313</v>
      </c>
      <c r="AA12" s="61">
        <v>37.792968667893511</v>
      </c>
      <c r="AB12" s="61">
        <v>6.9894199854702874</v>
      </c>
      <c r="AC12" s="61">
        <v>7.5440052282566992</v>
      </c>
      <c r="AD12" s="61">
        <v>0.99111473671006123</v>
      </c>
      <c r="AE12" s="61">
        <v>25.587926290390726</v>
      </c>
      <c r="AF12" s="61">
        <v>25.537072603499947</v>
      </c>
      <c r="AG12" s="61">
        <v>1623.0964717951392</v>
      </c>
      <c r="AH12" s="61">
        <v>405.94201858960878</v>
      </c>
      <c r="AI12" s="61">
        <v>8.827650005758418</v>
      </c>
      <c r="AJ12" s="61">
        <v>2.0793238531866991</v>
      </c>
      <c r="AK12" s="61">
        <v>6.4426855653368517E-2</v>
      </c>
      <c r="AL12" s="61">
        <v>3.4661042634553843E-2</v>
      </c>
      <c r="AM12" s="61">
        <v>7.7745706663953076</v>
      </c>
      <c r="AN12" s="61">
        <v>1.006230805030103</v>
      </c>
      <c r="AO12" s="61">
        <v>9.4154362916239645E-2</v>
      </c>
      <c r="AP12" s="61">
        <v>2.9707902138019635E-2</v>
      </c>
      <c r="AQ12" s="61">
        <v>11.042311654746182</v>
      </c>
      <c r="AR12" s="61">
        <v>0.75563516957738186</v>
      </c>
      <c r="AS12" s="61">
        <v>4.4900248276414665</v>
      </c>
      <c r="AT12" s="61">
        <v>1.2015059372508339</v>
      </c>
      <c r="AU12" s="61">
        <v>9.1249894821021721E-2</v>
      </c>
      <c r="AV12" s="61">
        <v>9.8055499410077004E-2</v>
      </c>
      <c r="AW12" s="61">
        <v>0.13002436275707263</v>
      </c>
      <c r="AX12" s="61">
        <v>0.14062681281712219</v>
      </c>
      <c r="AY12" s="61">
        <v>1.5450046455882523E-2</v>
      </c>
      <c r="AZ12" s="61">
        <v>1.46687308854637E-2</v>
      </c>
      <c r="BA12" s="61">
        <v>8.6471280839541365E-2</v>
      </c>
      <c r="BB12" s="61"/>
      <c r="BC12" s="61" t="s">
        <v>365</v>
      </c>
      <c r="BD12" s="61"/>
      <c r="BE12" s="61" t="s">
        <v>365</v>
      </c>
      <c r="BF12" s="61">
        <v>0.52871158210386326</v>
      </c>
      <c r="BG12" s="61" t="s">
        <v>365</v>
      </c>
      <c r="BH12" s="61"/>
      <c r="BI12" s="61">
        <v>2.7170300518730909E-3</v>
      </c>
      <c r="BJ12" s="61">
        <v>1.5942215648114427E-3</v>
      </c>
      <c r="BK12" s="61" t="s">
        <v>365</v>
      </c>
      <c r="BL12" s="61"/>
      <c r="BM12" s="61">
        <v>0.61189917983570452</v>
      </c>
      <c r="BN12" s="61">
        <v>0.10247223548412213</v>
      </c>
      <c r="BO12" s="61">
        <v>2.2897058485013905E-2</v>
      </c>
      <c r="BP12" s="61"/>
      <c r="BQ12" s="61">
        <v>0.54335856220603096</v>
      </c>
      <c r="BR12" s="61">
        <v>1.7568834730218183E-2</v>
      </c>
      <c r="BS12" s="61" t="s">
        <v>365</v>
      </c>
      <c r="BT12" s="61">
        <v>3.0506628927417779E-2</v>
      </c>
      <c r="BU12" s="61">
        <v>1.9303013966612579E-2</v>
      </c>
      <c r="BV12" s="61"/>
    </row>
    <row r="13" spans="1:74">
      <c r="A13" s="56" t="s">
        <v>452</v>
      </c>
      <c r="B13" s="58" t="s">
        <v>453</v>
      </c>
      <c r="C13" s="60">
        <v>609.51752933914338</v>
      </c>
      <c r="D13" s="58">
        <v>4</v>
      </c>
      <c r="E13" s="61" t="s">
        <v>365</v>
      </c>
      <c r="F13" s="61"/>
      <c r="G13" s="61">
        <v>0.27311724691118527</v>
      </c>
      <c r="H13" s="61">
        <v>5.6293868330898125E-2</v>
      </c>
      <c r="I13" s="61">
        <v>2.9302116591891987</v>
      </c>
      <c r="J13" s="61">
        <v>0.11936648524144038</v>
      </c>
      <c r="K13" s="61">
        <v>0.10706975082410571</v>
      </c>
      <c r="L13" s="61">
        <v>1.6242046598474828E-2</v>
      </c>
      <c r="M13" s="61">
        <v>2.1199523855116423E-2</v>
      </c>
      <c r="N13" s="61"/>
      <c r="O13" s="61">
        <v>35.525040235646571</v>
      </c>
      <c r="P13" s="61">
        <v>2.0384947589931897</v>
      </c>
      <c r="Q13" s="61">
        <v>21.471153548593392</v>
      </c>
      <c r="R13" s="61">
        <v>0.37426188159633039</v>
      </c>
      <c r="S13" s="61">
        <v>126.64711649872443</v>
      </c>
      <c r="T13" s="61">
        <v>3.7289257103495781</v>
      </c>
      <c r="U13" s="61">
        <v>39.038636856750749</v>
      </c>
      <c r="V13" s="61">
        <v>5.3732463012204272</v>
      </c>
      <c r="W13" s="61">
        <v>0.67857797136718145</v>
      </c>
      <c r="X13" s="61">
        <v>3.0075822407021724E-2</v>
      </c>
      <c r="Y13" s="61">
        <v>72.283476286162895</v>
      </c>
      <c r="Z13" s="61">
        <v>0.55109388597688735</v>
      </c>
      <c r="AA13" s="61">
        <v>114.50698654258976</v>
      </c>
      <c r="AB13" s="61">
        <v>10.221260695106205</v>
      </c>
      <c r="AC13" s="61" t="s">
        <v>365</v>
      </c>
      <c r="AD13" s="61"/>
      <c r="AE13" s="61">
        <v>1.9375422735190468</v>
      </c>
      <c r="AF13" s="61">
        <v>0.94222830414163206</v>
      </c>
      <c r="AG13" s="61">
        <v>1429.6940278300151</v>
      </c>
      <c r="AH13" s="61">
        <v>444.04313726678743</v>
      </c>
      <c r="AI13" s="61">
        <v>1.1464301642680272</v>
      </c>
      <c r="AJ13" s="61">
        <v>0.30394477529502617</v>
      </c>
      <c r="AK13" s="61">
        <v>8.3782227166206966E-2</v>
      </c>
      <c r="AL13" s="61">
        <v>2.1052353301081593E-2</v>
      </c>
      <c r="AM13" s="61">
        <v>38.978296530950253</v>
      </c>
      <c r="AN13" s="61">
        <v>1.3659367115709145</v>
      </c>
      <c r="AO13" s="61">
        <v>5.942178597357894</v>
      </c>
      <c r="AP13" s="61">
        <v>3.3181907437445382E-2</v>
      </c>
      <c r="AQ13" s="61">
        <v>11.27437624694158</v>
      </c>
      <c r="AR13" s="61">
        <v>0.7657907504970447</v>
      </c>
      <c r="AS13" s="61">
        <v>0.12222680574802425</v>
      </c>
      <c r="AT13" s="61">
        <v>0.12239754068500165</v>
      </c>
      <c r="AU13" s="61">
        <v>2.9959974318190488E-2</v>
      </c>
      <c r="AV13" s="61"/>
      <c r="AW13" s="61">
        <v>3.1365753512978115E-2</v>
      </c>
      <c r="AX13" s="61">
        <v>3.6788968682717534E-2</v>
      </c>
      <c r="AY13" s="61">
        <v>8.7908904767499112E-3</v>
      </c>
      <c r="AZ13" s="61"/>
      <c r="BA13" s="61">
        <v>4.6726048710245757E-3</v>
      </c>
      <c r="BB13" s="61"/>
      <c r="BC13" s="61">
        <v>3.3594324250714125E-2</v>
      </c>
      <c r="BD13" s="61"/>
      <c r="BE13" s="61">
        <v>2.3805249476305909E-3</v>
      </c>
      <c r="BF13" s="61"/>
      <c r="BG13" s="61">
        <v>6.9426952531766685E-3</v>
      </c>
      <c r="BH13" s="61"/>
      <c r="BI13" s="61">
        <v>1.3746059541675318E-3</v>
      </c>
      <c r="BJ13" s="61">
        <v>9.1948595984048492E-4</v>
      </c>
      <c r="BK13" s="61">
        <v>8.0129321026426131E-4</v>
      </c>
      <c r="BL13" s="61"/>
      <c r="BM13" s="61">
        <v>1.441275100248248</v>
      </c>
      <c r="BN13" s="61">
        <v>9.0990670995546048E-3</v>
      </c>
      <c r="BO13" s="61">
        <v>0.39411238789178604</v>
      </c>
      <c r="BP13" s="61">
        <v>1.0124745524952935E-2</v>
      </c>
      <c r="BQ13" s="61">
        <v>0.27299376988809926</v>
      </c>
      <c r="BR13" s="61">
        <v>9.9693784293843866E-3</v>
      </c>
      <c r="BS13" s="61">
        <v>1.9612361195518687E-3</v>
      </c>
      <c r="BT13" s="61"/>
      <c r="BU13" s="61">
        <v>2.1907028131443731E-3</v>
      </c>
      <c r="BV13" s="61">
        <v>1.5828761007737524E-4</v>
      </c>
    </row>
    <row r="14" spans="1:74">
      <c r="A14" s="56" t="s">
        <v>452</v>
      </c>
      <c r="B14" s="58" t="s">
        <v>454</v>
      </c>
      <c r="C14" s="60">
        <v>628.97604758693069</v>
      </c>
      <c r="D14" s="58">
        <v>4</v>
      </c>
      <c r="E14" s="61" t="s">
        <v>365</v>
      </c>
      <c r="F14" s="61"/>
      <c r="G14" s="61">
        <v>0.1333777702711845</v>
      </c>
      <c r="H14" s="61">
        <v>3.435548192316272E-2</v>
      </c>
      <c r="I14" s="61">
        <v>0.74254924549452084</v>
      </c>
      <c r="J14" s="61">
        <v>0.4108455370886227</v>
      </c>
      <c r="K14" s="61">
        <v>0.69265328079004318</v>
      </c>
      <c r="L14" s="61">
        <v>0.55779711039590851</v>
      </c>
      <c r="M14" s="61">
        <v>2.8405499109533633E-2</v>
      </c>
      <c r="N14" s="61">
        <v>1.1912311554543921E-2</v>
      </c>
      <c r="O14" s="61">
        <v>20.021200813136968</v>
      </c>
      <c r="P14" s="61">
        <v>7.2569299619189156</v>
      </c>
      <c r="Q14" s="61">
        <v>20.165564530759266</v>
      </c>
      <c r="R14" s="61">
        <v>0.50904940324941994</v>
      </c>
      <c r="S14" s="61">
        <v>818.75694915032534</v>
      </c>
      <c r="T14" s="61">
        <v>65.357521741398628</v>
      </c>
      <c r="U14" s="61">
        <v>63.526999623615033</v>
      </c>
      <c r="V14" s="61">
        <v>13.620155483793956</v>
      </c>
      <c r="W14" s="61">
        <v>0.64796708754737864</v>
      </c>
      <c r="X14" s="61">
        <v>5.6766081317265155E-2</v>
      </c>
      <c r="Y14" s="61">
        <v>75.109405849880417</v>
      </c>
      <c r="Z14" s="61">
        <v>1.3148092345584692</v>
      </c>
      <c r="AA14" s="61">
        <v>15.91694684995274</v>
      </c>
      <c r="AB14" s="61">
        <v>2.0602776938955176</v>
      </c>
      <c r="AC14" s="61">
        <v>4.7014871849088893</v>
      </c>
      <c r="AD14" s="61">
        <v>1.6968829274701136</v>
      </c>
      <c r="AE14" s="61">
        <v>1.7243296344672245</v>
      </c>
      <c r="AF14" s="61">
        <v>0.31791968620180433</v>
      </c>
      <c r="AG14" s="61">
        <v>733.40876096364332</v>
      </c>
      <c r="AH14" s="61">
        <v>470.7489190274427</v>
      </c>
      <c r="AI14" s="61">
        <v>9.7988150200773045</v>
      </c>
      <c r="AJ14" s="61">
        <v>3.9673777228527274</v>
      </c>
      <c r="AK14" s="61">
        <v>1.1688826378696284</v>
      </c>
      <c r="AL14" s="61">
        <v>0.56574718334577345</v>
      </c>
      <c r="AM14" s="61">
        <v>41.666544103474827</v>
      </c>
      <c r="AN14" s="61">
        <v>7.4016664396511</v>
      </c>
      <c r="AO14" s="61">
        <v>4.9668659551268561</v>
      </c>
      <c r="AP14" s="61">
        <v>0.67050267751677495</v>
      </c>
      <c r="AQ14" s="61">
        <v>3.3686620805507408</v>
      </c>
      <c r="AR14" s="61">
        <v>0.5148419749510621</v>
      </c>
      <c r="AS14" s="61">
        <v>3.779945893619427</v>
      </c>
      <c r="AT14" s="61">
        <v>2.0535532266725558</v>
      </c>
      <c r="AU14" s="61">
        <v>1.5580028193461404</v>
      </c>
      <c r="AV14" s="61">
        <v>0.36747695977571682</v>
      </c>
      <c r="AW14" s="61">
        <v>3.1416487789747958</v>
      </c>
      <c r="AX14" s="61">
        <v>0.5859487652181129</v>
      </c>
      <c r="AY14" s="61">
        <v>0.37677888388615993</v>
      </c>
      <c r="AZ14" s="61">
        <v>5.8927575390937854E-2</v>
      </c>
      <c r="BA14" s="61">
        <v>1.6330957206013343</v>
      </c>
      <c r="BB14" s="61">
        <v>0.33533156230836308</v>
      </c>
      <c r="BC14" s="61">
        <v>0.31764761368481859</v>
      </c>
      <c r="BD14" s="61">
        <v>9.3096128172580159E-2</v>
      </c>
      <c r="BE14" s="61">
        <v>4.8348740971814519E-2</v>
      </c>
      <c r="BF14" s="61">
        <v>2.8385746224180775E-2</v>
      </c>
      <c r="BG14" s="61">
        <v>0.30583236204770226</v>
      </c>
      <c r="BH14" s="61">
        <v>0.1124338940659301</v>
      </c>
      <c r="BI14" s="61">
        <v>4.4526642900205048E-2</v>
      </c>
      <c r="BJ14" s="61">
        <v>2.1732102817893281E-2</v>
      </c>
      <c r="BK14" s="61">
        <v>2.2409233297411221E-2</v>
      </c>
      <c r="BL14" s="61">
        <v>1.1248477732098151E-2</v>
      </c>
      <c r="BM14" s="61">
        <v>1.7688882894455598</v>
      </c>
      <c r="BN14" s="61">
        <v>0.14906703752036421</v>
      </c>
      <c r="BO14" s="61">
        <v>0.30408469503300412</v>
      </c>
      <c r="BP14" s="61">
        <v>0.10498241837553761</v>
      </c>
      <c r="BQ14" s="61">
        <v>0.33545623854299012</v>
      </c>
      <c r="BR14" s="61">
        <v>5.4317709796020269E-2</v>
      </c>
      <c r="BS14" s="61">
        <v>4.1937156145038929E-3</v>
      </c>
      <c r="BT14" s="61">
        <v>1.0484796380713615E-3</v>
      </c>
      <c r="BU14" s="61">
        <v>7.7114506311541748E-3</v>
      </c>
      <c r="BV14" s="61">
        <v>3.0385814688165228E-3</v>
      </c>
    </row>
    <row r="15" spans="1:74">
      <c r="A15" s="56" t="s">
        <v>445</v>
      </c>
      <c r="B15" s="58" t="s">
        <v>64</v>
      </c>
      <c r="C15" s="61">
        <v>666.88818407909866</v>
      </c>
      <c r="D15" s="58">
        <v>5</v>
      </c>
      <c r="E15" s="61">
        <v>1.0203754154093586E-2</v>
      </c>
      <c r="F15" s="61">
        <v>6.7502935509320813E-3</v>
      </c>
      <c r="G15" s="61">
        <v>4.5548567510700515E-2</v>
      </c>
      <c r="H15" s="61">
        <v>3.2252697599061186E-2</v>
      </c>
      <c r="I15" s="61">
        <v>1.5307226147399868</v>
      </c>
      <c r="J15" s="61">
        <v>0.13569359892594543</v>
      </c>
      <c r="K15" s="61">
        <v>0.68443304117545967</v>
      </c>
      <c r="L15" s="61">
        <v>0.47200724639479513</v>
      </c>
      <c r="M15" s="61">
        <v>0.24117343401789776</v>
      </c>
      <c r="N15" s="61">
        <v>0.38402363543145063</v>
      </c>
      <c r="O15" s="61">
        <v>13.774850641795586</v>
      </c>
      <c r="P15" s="61">
        <v>2.715582500393372</v>
      </c>
      <c r="Q15" s="61">
        <v>11.21278085068133</v>
      </c>
      <c r="R15" s="61">
        <v>1.3608216732960006</v>
      </c>
      <c r="S15" s="61">
        <v>645.56230270878245</v>
      </c>
      <c r="T15" s="61">
        <v>91.094906355674738</v>
      </c>
      <c r="U15" s="61">
        <v>840.35649550966298</v>
      </c>
      <c r="V15" s="61">
        <v>95.603504683202345</v>
      </c>
      <c r="W15" s="61">
        <v>0.28921928745450959</v>
      </c>
      <c r="X15" s="61">
        <v>3.7218118786830214E-2</v>
      </c>
      <c r="Y15" s="61">
        <v>83.289964273689762</v>
      </c>
      <c r="Z15" s="61">
        <v>1.5057888023770234</v>
      </c>
      <c r="AA15" s="61">
        <v>45.468579055209844</v>
      </c>
      <c r="AB15" s="61">
        <v>10.167271073972204</v>
      </c>
      <c r="AC15" s="61">
        <v>24.856986250504871</v>
      </c>
      <c r="AD15" s="61">
        <v>9.7694786511575931</v>
      </c>
      <c r="AE15" s="61">
        <v>1.983906792377502</v>
      </c>
      <c r="AF15" s="61">
        <v>1.0378035813449684</v>
      </c>
      <c r="AG15" s="61">
        <v>973.6271404268515</v>
      </c>
      <c r="AH15" s="61">
        <v>577.66603589946317</v>
      </c>
      <c r="AI15" s="61">
        <v>9.5192322556514615</v>
      </c>
      <c r="AJ15" s="61">
        <v>4.5236461755155073</v>
      </c>
      <c r="AK15" s="61">
        <v>8.8470441530769481E-2</v>
      </c>
      <c r="AL15" s="61">
        <v>4.2578470067426669E-2</v>
      </c>
      <c r="AM15" s="61">
        <v>22.018965440818071</v>
      </c>
      <c r="AN15" s="61">
        <v>3.1081250435316932</v>
      </c>
      <c r="AO15" s="61">
        <v>0.23790569076904994</v>
      </c>
      <c r="AP15" s="61">
        <v>8.5388464987181098E-2</v>
      </c>
      <c r="AQ15" s="61">
        <v>8.7291324398407024</v>
      </c>
      <c r="AR15" s="61">
        <v>1.9995288897788381</v>
      </c>
      <c r="AS15" s="61">
        <v>12.119869182398546</v>
      </c>
      <c r="AT15" s="61">
        <v>9.1741725680428097</v>
      </c>
      <c r="AU15" s="61">
        <v>0.27042070945211782</v>
      </c>
      <c r="AV15" s="61">
        <v>0.21321319448384532</v>
      </c>
      <c r="AW15" s="61">
        <v>0.25444915738588214</v>
      </c>
      <c r="AX15" s="61">
        <v>0.23972362438828146</v>
      </c>
      <c r="AY15" s="61">
        <v>2.8851702699246942E-2</v>
      </c>
      <c r="AZ15" s="61">
        <v>2.9432425890040727E-2</v>
      </c>
      <c r="BA15" s="61" t="s">
        <v>365</v>
      </c>
      <c r="BB15" s="61"/>
      <c r="BC15" s="61">
        <v>2.3033034965061188E-2</v>
      </c>
      <c r="BD15" s="61">
        <v>1.0386409610332577E-2</v>
      </c>
      <c r="BE15" s="61">
        <v>0.19168811076846037</v>
      </c>
      <c r="BF15" s="61">
        <v>0.15687862041715045</v>
      </c>
      <c r="BG15" s="61" t="s">
        <v>365</v>
      </c>
      <c r="BH15" s="61">
        <v>1.1389243902233261E-2</v>
      </c>
      <c r="BI15" s="61" t="s">
        <v>365</v>
      </c>
      <c r="BJ15" s="61">
        <v>2.4183667369637104E-4</v>
      </c>
      <c r="BK15" s="61" t="s">
        <v>365</v>
      </c>
      <c r="BL15" s="61">
        <v>1.5016751477196276E-3</v>
      </c>
      <c r="BM15" s="61">
        <v>1.2409858736697883</v>
      </c>
      <c r="BN15" s="61">
        <v>0.16474605841452705</v>
      </c>
      <c r="BO15" s="61">
        <v>8.3632696427436537E-2</v>
      </c>
      <c r="BP15" s="61">
        <v>7.3437424229801165E-2</v>
      </c>
      <c r="BQ15" s="61">
        <v>2.0986413395414063</v>
      </c>
      <c r="BR15" s="61">
        <v>0.53389068181386068</v>
      </c>
      <c r="BS15" s="61" t="s">
        <v>365</v>
      </c>
      <c r="BT15" s="61"/>
      <c r="BU15" s="61" t="s">
        <v>365</v>
      </c>
      <c r="BV15" s="61">
        <v>1.9679107206881544E-3</v>
      </c>
    </row>
    <row r="16" spans="1:74">
      <c r="A16" s="56" t="s">
        <v>445</v>
      </c>
      <c r="B16" s="58" t="s">
        <v>455</v>
      </c>
      <c r="C16" s="60">
        <v>772.31132989105481</v>
      </c>
      <c r="D16" s="58">
        <v>1</v>
      </c>
      <c r="E16" s="61" t="s">
        <v>365</v>
      </c>
      <c r="F16" s="61"/>
      <c r="G16" s="61">
        <v>9.784579614424431E-2</v>
      </c>
      <c r="H16" s="61"/>
      <c r="I16" s="61">
        <v>3.0928744099894065</v>
      </c>
      <c r="J16" s="61"/>
      <c r="K16" s="61">
        <v>1.6303196527137798</v>
      </c>
      <c r="L16" s="61"/>
      <c r="M16" s="61">
        <v>0.12599427423242826</v>
      </c>
      <c r="N16" s="61"/>
      <c r="O16" s="61">
        <v>29.04146177933082</v>
      </c>
      <c r="P16" s="61"/>
      <c r="Q16" s="61">
        <v>13.084948242967064</v>
      </c>
      <c r="R16" s="61"/>
      <c r="S16" s="61">
        <v>406.96929825218382</v>
      </c>
      <c r="T16" s="61"/>
      <c r="U16" s="61">
        <v>98.495805076438444</v>
      </c>
      <c r="V16" s="61"/>
      <c r="W16" s="61">
        <v>0.38958403404558156</v>
      </c>
      <c r="X16" s="61"/>
      <c r="Y16" s="61">
        <v>79.187179155216356</v>
      </c>
      <c r="Z16" s="61"/>
      <c r="AA16" s="61">
        <v>27.151979884806742</v>
      </c>
      <c r="AB16" s="61"/>
      <c r="AC16" s="61" t="s">
        <v>365</v>
      </c>
      <c r="AD16" s="61"/>
      <c r="AE16" s="61">
        <v>172.26359815979626</v>
      </c>
      <c r="AF16" s="61"/>
      <c r="AG16" s="61">
        <v>535.9512146076579</v>
      </c>
      <c r="AH16" s="61"/>
      <c r="AI16" s="61">
        <v>6.7217175547643064</v>
      </c>
      <c r="AJ16" s="61"/>
      <c r="AK16" s="61">
        <v>4.7353042196435338E-2</v>
      </c>
      <c r="AL16" s="61"/>
      <c r="AM16" s="61">
        <v>7.9846712743982344</v>
      </c>
      <c r="AN16" s="61"/>
      <c r="AO16" s="61">
        <v>0.16124100664732238</v>
      </c>
      <c r="AP16" s="61"/>
      <c r="AQ16" s="61">
        <v>5.2771317417947454</v>
      </c>
      <c r="AR16" s="61"/>
      <c r="AS16" s="61">
        <v>7.7785504374091152</v>
      </c>
      <c r="AT16" s="61"/>
      <c r="AU16" s="61">
        <v>2.3797057475274837E-2</v>
      </c>
      <c r="AV16" s="61"/>
      <c r="AW16" s="61">
        <v>4.6458005884821914E-2</v>
      </c>
      <c r="AX16" s="61"/>
      <c r="AY16" s="61">
        <v>4.1721393970036826E-3</v>
      </c>
      <c r="AZ16" s="61"/>
      <c r="BA16" s="61">
        <v>3.2973171547994652E-2</v>
      </c>
      <c r="BB16" s="61"/>
      <c r="BC16" s="61" t="s">
        <v>365</v>
      </c>
      <c r="BD16" s="61"/>
      <c r="BE16" s="61" t="s">
        <v>365</v>
      </c>
      <c r="BF16" s="61"/>
      <c r="BG16" s="61" t="s">
        <v>365</v>
      </c>
      <c r="BH16" s="61"/>
      <c r="BI16" s="61">
        <v>1.7127901544286609E-3</v>
      </c>
      <c r="BJ16" s="61"/>
      <c r="BK16" s="61" t="s">
        <v>365</v>
      </c>
      <c r="BL16" s="61"/>
      <c r="BM16" s="61">
        <v>0.4671684971779056</v>
      </c>
      <c r="BN16" s="61"/>
      <c r="BO16" s="61"/>
      <c r="BP16" s="61"/>
      <c r="BQ16" s="61">
        <v>2.1820401683968083</v>
      </c>
      <c r="BR16" s="61"/>
      <c r="BS16" s="61" t="s">
        <v>365</v>
      </c>
      <c r="BT16" s="61"/>
      <c r="BU16" s="61">
        <v>1.2188790673050469E-3</v>
      </c>
      <c r="BV16" s="61"/>
    </row>
    <row r="17" spans="1:74">
      <c r="A17" s="56" t="s">
        <v>445</v>
      </c>
      <c r="B17" s="58" t="s">
        <v>456</v>
      </c>
      <c r="C17" s="60">
        <v>900.93853032713298</v>
      </c>
      <c r="D17" s="58">
        <v>5</v>
      </c>
      <c r="E17" s="61" t="s">
        <v>365</v>
      </c>
      <c r="F17" s="61"/>
      <c r="G17" s="61">
        <v>9.5261604870850974E-2</v>
      </c>
      <c r="H17" s="61">
        <v>7.5860317249520515E-3</v>
      </c>
      <c r="I17" s="61">
        <v>3.0024616335472283</v>
      </c>
      <c r="J17" s="61">
        <v>0.31404472666490968</v>
      </c>
      <c r="K17" s="61">
        <v>0.1662793948569754</v>
      </c>
      <c r="L17" s="61">
        <v>5.2125181010711976E-3</v>
      </c>
      <c r="M17" s="61" t="s">
        <v>365</v>
      </c>
      <c r="N17" s="61"/>
      <c r="O17" s="61">
        <v>12.594587573688703</v>
      </c>
      <c r="P17" s="61">
        <v>2.9940226454187373</v>
      </c>
      <c r="Q17" s="61">
        <v>11.390034635052086</v>
      </c>
      <c r="R17" s="61">
        <v>0.11846847281607303</v>
      </c>
      <c r="S17" s="61">
        <v>787.05575147904904</v>
      </c>
      <c r="T17" s="61">
        <v>95.675240618820595</v>
      </c>
      <c r="U17" s="61">
        <v>59.979029214541576</v>
      </c>
      <c r="V17" s="61">
        <v>6.9324331520211784</v>
      </c>
      <c r="W17" s="61">
        <v>0.3207558418825428</v>
      </c>
      <c r="X17" s="61">
        <v>6.1374551298449325E-3</v>
      </c>
      <c r="Y17" s="61">
        <v>82.389096548655914</v>
      </c>
      <c r="Z17" s="61">
        <v>0.15394678437922948</v>
      </c>
      <c r="AA17" s="61">
        <v>95.513869474029605</v>
      </c>
      <c r="AB17" s="61">
        <v>24.504918794959714</v>
      </c>
      <c r="AC17" s="61" t="s">
        <v>365</v>
      </c>
      <c r="AD17" s="61"/>
      <c r="AE17" s="61">
        <v>1.7477663757907873</v>
      </c>
      <c r="AF17" s="61">
        <v>0.44767281639932988</v>
      </c>
      <c r="AG17" s="61">
        <v>1340.9450090947114</v>
      </c>
      <c r="AH17" s="61">
        <v>59.963877990540524</v>
      </c>
      <c r="AI17" s="61">
        <v>2.2798218762649638</v>
      </c>
      <c r="AJ17" s="61">
        <v>2.0516274501228313</v>
      </c>
      <c r="AK17" s="61">
        <v>5.0931993856502419E-2</v>
      </c>
      <c r="AL17" s="61">
        <v>3.1498403148941543E-3</v>
      </c>
      <c r="AM17" s="61">
        <v>8.0119295803565667</v>
      </c>
      <c r="AN17" s="61">
        <v>1.2279683783098598</v>
      </c>
      <c r="AO17" s="61">
        <v>0.18156752163296544</v>
      </c>
      <c r="AP17" s="61">
        <v>5.2321659345394723E-3</v>
      </c>
      <c r="AQ17" s="61">
        <v>6.3074253436491823</v>
      </c>
      <c r="AR17" s="61">
        <v>0.72520413033157316</v>
      </c>
      <c r="AS17" s="61">
        <v>1.2259507228317414</v>
      </c>
      <c r="AT17" s="61">
        <v>1.5934361761057263</v>
      </c>
      <c r="AU17" s="61">
        <v>3.9560947181224888E-3</v>
      </c>
      <c r="AV17" s="61">
        <v>8.8112162965113002E-5</v>
      </c>
      <c r="AW17" s="61">
        <v>7.93876058214508E-3</v>
      </c>
      <c r="AX17" s="61">
        <v>3.4459318423305137E-3</v>
      </c>
      <c r="AY17" s="61">
        <v>1.4996343614490147E-3</v>
      </c>
      <c r="AZ17" s="61"/>
      <c r="BA17" s="61">
        <v>6.5554396712204331E-3</v>
      </c>
      <c r="BB17" s="61">
        <v>6.2218233028176664E-3</v>
      </c>
      <c r="BC17" s="61" t="s">
        <v>365</v>
      </c>
      <c r="BD17" s="61">
        <v>1.4231949941891501E-3</v>
      </c>
      <c r="BE17" s="61" t="s">
        <v>365</v>
      </c>
      <c r="BF17" s="61"/>
      <c r="BG17" s="61" t="s">
        <v>365</v>
      </c>
      <c r="BH17" s="61"/>
      <c r="BI17" s="61"/>
      <c r="BJ17" s="61"/>
      <c r="BK17" s="61" t="s">
        <v>365</v>
      </c>
      <c r="BL17" s="61"/>
      <c r="BM17" s="61">
        <v>0.74268124133642144</v>
      </c>
      <c r="BN17" s="61">
        <v>9.4434464732895948E-2</v>
      </c>
      <c r="BO17" s="61">
        <v>3.7390798621272592E-2</v>
      </c>
      <c r="BP17" s="61">
        <v>7.352046850494994E-3</v>
      </c>
      <c r="BQ17" s="61">
        <v>0.29352772650026621</v>
      </c>
      <c r="BR17" s="61"/>
      <c r="BS17" s="61" t="s">
        <v>365</v>
      </c>
      <c r="BT17" s="61"/>
      <c r="BU17" s="61">
        <v>3.704898933898797E-4</v>
      </c>
      <c r="BV17" s="61">
        <v>2.506325243396909E-4</v>
      </c>
    </row>
    <row r="18" spans="1:74">
      <c r="A18" s="56" t="s">
        <v>452</v>
      </c>
      <c r="B18" s="58" t="s">
        <v>457</v>
      </c>
      <c r="C18" s="60">
        <v>902.87524669733523</v>
      </c>
      <c r="D18" s="58">
        <v>8</v>
      </c>
      <c r="E18" s="61"/>
      <c r="F18" s="61"/>
      <c r="G18" s="61">
        <v>0.30514848561883839</v>
      </c>
      <c r="H18" s="61">
        <v>5.6381198929910531E-2</v>
      </c>
      <c r="I18" s="61">
        <v>3.2577725636977317</v>
      </c>
      <c r="J18" s="61">
        <v>0.18171199392163442</v>
      </c>
      <c r="K18" s="61">
        <v>0.30849212781192287</v>
      </c>
      <c r="L18" s="61">
        <v>0.48117647752819137</v>
      </c>
      <c r="M18" s="61">
        <v>0.12799324749066218</v>
      </c>
      <c r="N18" s="61"/>
      <c r="O18" s="61">
        <v>20.061553782670398</v>
      </c>
      <c r="P18" s="61">
        <v>5.1002257826521014</v>
      </c>
      <c r="Q18" s="61">
        <v>15.66559106741904</v>
      </c>
      <c r="R18" s="61">
        <v>0.90243331730716592</v>
      </c>
      <c r="S18" s="61">
        <v>706.39573486638596</v>
      </c>
      <c r="T18" s="61">
        <v>56.787109088449711</v>
      </c>
      <c r="U18" s="61">
        <v>85.183642790810097</v>
      </c>
      <c r="V18" s="61">
        <v>20.848328059739835</v>
      </c>
      <c r="W18" s="61">
        <v>0.4774879009224231</v>
      </c>
      <c r="X18" s="61">
        <v>5.091452046545112E-2</v>
      </c>
      <c r="Y18" s="61">
        <v>77.45245921414903</v>
      </c>
      <c r="Z18" s="61">
        <v>0.74309323901068358</v>
      </c>
      <c r="AA18" s="61">
        <v>139.46275708389717</v>
      </c>
      <c r="AB18" s="61">
        <v>20.522821718479729</v>
      </c>
      <c r="AC18" s="61">
        <v>7.7572236785944648</v>
      </c>
      <c r="AD18" s="61">
        <v>1.0839050835241202</v>
      </c>
      <c r="AE18" s="61">
        <v>1.4386819303306924</v>
      </c>
      <c r="AF18" s="61">
        <v>0.85801400483699197</v>
      </c>
      <c r="AG18" s="61">
        <v>1276.264819564567</v>
      </c>
      <c r="AH18" s="61">
        <v>71.078156853947434</v>
      </c>
      <c r="AI18" s="61">
        <v>0.96864171428049928</v>
      </c>
      <c r="AJ18" s="61">
        <v>0.26225105191697745</v>
      </c>
      <c r="AK18" s="61">
        <v>6.8561996327731481E-2</v>
      </c>
      <c r="AL18" s="61">
        <v>1.1645330087594276E-2</v>
      </c>
      <c r="AM18" s="61">
        <v>20.236899296409064</v>
      </c>
      <c r="AN18" s="61">
        <v>6.7611154939906362</v>
      </c>
      <c r="AO18" s="61">
        <v>1.2779321410595568</v>
      </c>
      <c r="AP18" s="61">
        <v>0.2225230682792132</v>
      </c>
      <c r="AQ18" s="61">
        <v>6.2983501749523239</v>
      </c>
      <c r="AR18" s="61">
        <v>0.71840389490387979</v>
      </c>
      <c r="AS18" s="61">
        <v>0.87305081288444397</v>
      </c>
      <c r="AT18" s="61">
        <v>2.0469838623490042</v>
      </c>
      <c r="AU18" s="61">
        <v>1.0652336814092219E-2</v>
      </c>
      <c r="AV18" s="61">
        <v>2.2095963650733984E-2</v>
      </c>
      <c r="AW18" s="61">
        <v>2.7030942020577875E-2</v>
      </c>
      <c r="AX18" s="61">
        <v>4.4308915436048479E-2</v>
      </c>
      <c r="AY18" s="61">
        <v>3.2007125347381432E-3</v>
      </c>
      <c r="AZ18" s="61">
        <v>5.0741753785671657E-3</v>
      </c>
      <c r="BA18" s="61">
        <v>1.3696218641811831E-2</v>
      </c>
      <c r="BB18" s="61">
        <v>1.5293763465136808E-2</v>
      </c>
      <c r="BC18" s="61">
        <v>1.0297758289858057E-2</v>
      </c>
      <c r="BD18" s="61">
        <v>8.3099906245808937E-3</v>
      </c>
      <c r="BE18" s="61">
        <v>2.5125958434060046E-3</v>
      </c>
      <c r="BF18" s="61">
        <v>2.7060393036436791E-3</v>
      </c>
      <c r="BG18" s="61">
        <v>1.0130782498349164E-2</v>
      </c>
      <c r="BH18" s="61">
        <v>4.6700913933686635E-3</v>
      </c>
      <c r="BI18" s="61">
        <v>9.0475362094519663E-4</v>
      </c>
      <c r="BJ18" s="61">
        <v>8.5300743729231946E-4</v>
      </c>
      <c r="BK18" s="61">
        <v>1.2721514820592773E-3</v>
      </c>
      <c r="BL18" s="61">
        <v>7.954287630213084E-4</v>
      </c>
      <c r="BM18" s="61">
        <v>1.0158732523989162</v>
      </c>
      <c r="BN18" s="61">
        <v>0.13130065534897331</v>
      </c>
      <c r="BO18" s="61">
        <v>8.9637953707405016E-2</v>
      </c>
      <c r="BP18" s="61">
        <v>3.0000467819381541E-2</v>
      </c>
      <c r="BQ18" s="61">
        <v>0.921919739265049</v>
      </c>
      <c r="BR18" s="61">
        <v>0.40754373865918514</v>
      </c>
      <c r="BS18" s="61">
        <v>4.7374916886297408E-3</v>
      </c>
      <c r="BT18" s="61">
        <v>6.0305554882897888E-3</v>
      </c>
      <c r="BU18" s="61">
        <v>4.1348609626718743E-3</v>
      </c>
      <c r="BV18" s="61"/>
    </row>
    <row r="19" spans="1:74">
      <c r="A19" s="56" t="s">
        <v>452</v>
      </c>
      <c r="B19" s="58" t="s">
        <v>458</v>
      </c>
      <c r="C19" s="60">
        <v>909.06908490015212</v>
      </c>
      <c r="D19" s="58">
        <v>7</v>
      </c>
      <c r="E19" s="61"/>
      <c r="F19" s="61"/>
      <c r="G19" s="61">
        <v>0.1880929473937463</v>
      </c>
      <c r="H19" s="61">
        <v>3.4796588732695609E-2</v>
      </c>
      <c r="I19" s="61">
        <v>3.2945684706576892</v>
      </c>
      <c r="J19" s="61">
        <v>0.24110061344622444</v>
      </c>
      <c r="K19" s="61">
        <v>0.22275521814297386</v>
      </c>
      <c r="L19" s="61">
        <v>7.8987634434640977E-2</v>
      </c>
      <c r="M19" s="61">
        <v>1.3351202563590766E-2</v>
      </c>
      <c r="N19" s="61">
        <v>1.9335810686358262E-3</v>
      </c>
      <c r="O19" s="61">
        <v>7.0510811340489656</v>
      </c>
      <c r="P19" s="61">
        <v>2.8185507147014279</v>
      </c>
      <c r="Q19" s="61">
        <v>6.8381551805773926</v>
      </c>
      <c r="R19" s="61">
        <v>1.8897912492682649</v>
      </c>
      <c r="S19" s="61">
        <v>78.620731707538411</v>
      </c>
      <c r="T19" s="61">
        <v>14.117294370453884</v>
      </c>
      <c r="U19" s="61">
        <v>22.985459740613546</v>
      </c>
      <c r="V19" s="61">
        <v>9.7098054772040339</v>
      </c>
      <c r="W19" s="61">
        <v>0.23136825103953568</v>
      </c>
      <c r="X19" s="61">
        <v>7.4825764931057873E-2</v>
      </c>
      <c r="Y19" s="61">
        <v>86.665566271352233</v>
      </c>
      <c r="Z19" s="61">
        <v>1.8070620790193608</v>
      </c>
      <c r="AA19" s="61">
        <v>67.72904719269512</v>
      </c>
      <c r="AB19" s="61">
        <v>15.584516024824334</v>
      </c>
      <c r="AC19" s="61"/>
      <c r="AD19" s="61"/>
      <c r="AE19" s="61">
        <v>144.05076903839944</v>
      </c>
      <c r="AF19" s="61">
        <v>283.78236619557453</v>
      </c>
      <c r="AG19" s="61">
        <v>734.86339635922889</v>
      </c>
      <c r="AH19" s="61">
        <v>180.81016121300638</v>
      </c>
      <c r="AI19" s="61">
        <v>0.60626742008536894</v>
      </c>
      <c r="AJ19" s="61">
        <v>0.18297972672410523</v>
      </c>
      <c r="AK19" s="61">
        <v>4.0613553296530658E-2</v>
      </c>
      <c r="AL19" s="61">
        <v>9.4438558068333806E-3</v>
      </c>
      <c r="AM19" s="61">
        <v>0.70786110088833432</v>
      </c>
      <c r="AN19" s="61">
        <v>0.37980064507550448</v>
      </c>
      <c r="AO19" s="61">
        <v>8.9749981359357953E-3</v>
      </c>
      <c r="AP19" s="61">
        <v>1.3859138026658853E-3</v>
      </c>
      <c r="AQ19" s="61">
        <v>6.4763559120682839</v>
      </c>
      <c r="AR19" s="61">
        <v>0.95937545942582603</v>
      </c>
      <c r="AS19" s="61">
        <v>0.13325038891235935</v>
      </c>
      <c r="AT19" s="61">
        <v>0.10895702812088666</v>
      </c>
      <c r="AU19" s="61">
        <v>2.1232908851367898E-2</v>
      </c>
      <c r="AV19" s="61">
        <v>2.1013232221982026E-2</v>
      </c>
      <c r="AW19" s="61">
        <v>2.9172578297743171E-2</v>
      </c>
      <c r="AX19" s="61">
        <v>3.5266808240745288E-2</v>
      </c>
      <c r="AY19" s="61">
        <v>4.0518617980389018E-3</v>
      </c>
      <c r="AZ19" s="61">
        <v>3.1000253437484986E-3</v>
      </c>
      <c r="BA19" s="61">
        <v>2.5418944531772691E-2</v>
      </c>
      <c r="BB19" s="61">
        <v>9.0159416634844076E-3</v>
      </c>
      <c r="BC19" s="61">
        <v>3.6958756686394957E-3</v>
      </c>
      <c r="BD19" s="61">
        <v>3.1068824032540058E-3</v>
      </c>
      <c r="BE19" s="61">
        <v>1.5043003800483032E-3</v>
      </c>
      <c r="BF19" s="61"/>
      <c r="BG19" s="61"/>
      <c r="BH19" s="61"/>
      <c r="BI19" s="61">
        <v>1.1669365709747667E-3</v>
      </c>
      <c r="BJ19" s="61">
        <v>4.743176281340067E-4</v>
      </c>
      <c r="BK19" s="61">
        <v>2.3110230926769067E-3</v>
      </c>
      <c r="BL19" s="61"/>
      <c r="BM19" s="61">
        <v>7.0762103677383059E-2</v>
      </c>
      <c r="BN19" s="61">
        <v>3.2411431148030662E-2</v>
      </c>
      <c r="BO19" s="61">
        <v>1.5711284841733657E-2</v>
      </c>
      <c r="BP19" s="61">
        <v>1.0617047621356951E-2</v>
      </c>
      <c r="BQ19" s="61">
        <v>0.7983201319389952</v>
      </c>
      <c r="BR19" s="61">
        <v>1.0648733926355949</v>
      </c>
      <c r="BS19" s="61">
        <v>1.3231361913617764E-3</v>
      </c>
      <c r="BT19" s="61">
        <v>1.1085344712983656E-3</v>
      </c>
      <c r="BU19" s="61">
        <v>5.6841920925213936E-3</v>
      </c>
      <c r="BV19" s="61">
        <v>6.3268193861263046E-3</v>
      </c>
    </row>
    <row r="20" spans="1:74">
      <c r="A20" s="56" t="s">
        <v>452</v>
      </c>
      <c r="B20" s="58" t="s">
        <v>459</v>
      </c>
      <c r="C20" s="60">
        <v>909.91868217575973</v>
      </c>
      <c r="D20" s="58">
        <v>6</v>
      </c>
      <c r="E20" s="61"/>
      <c r="F20" s="61"/>
      <c r="G20" s="61">
        <v>0.3602011370910489</v>
      </c>
      <c r="H20" s="61">
        <v>3.0273501558873338E-2</v>
      </c>
      <c r="I20" s="61">
        <v>3.0093314428542772</v>
      </c>
      <c r="J20" s="61">
        <v>2.9049022067998764E-2</v>
      </c>
      <c r="K20" s="61">
        <v>9.2986294115206952E-2</v>
      </c>
      <c r="L20" s="61">
        <v>1.614001020257283E-2</v>
      </c>
      <c r="M20" s="61">
        <v>1.0285877677830828E-2</v>
      </c>
      <c r="N20" s="61">
        <v>1.3542046630397911E-5</v>
      </c>
      <c r="O20" s="61">
        <v>25.508830722306527</v>
      </c>
      <c r="P20" s="61">
        <v>0.3574510857724621</v>
      </c>
      <c r="Q20" s="61">
        <v>18.241481578171257</v>
      </c>
      <c r="R20" s="61">
        <v>0.12468603602132292</v>
      </c>
      <c r="S20" s="61">
        <v>684.76465601537802</v>
      </c>
      <c r="T20" s="61">
        <v>38.238293546326908</v>
      </c>
      <c r="U20" s="61">
        <v>59.983593521790738</v>
      </c>
      <c r="V20" s="61">
        <v>7.6236240896581435</v>
      </c>
      <c r="W20" s="61">
        <v>0.49897306239944417</v>
      </c>
      <c r="X20" s="61">
        <v>1.511002162592266E-2</v>
      </c>
      <c r="Y20" s="61">
        <v>75.404412537723999</v>
      </c>
      <c r="Z20" s="61">
        <v>8.9790486077551662E-2</v>
      </c>
      <c r="AA20" s="61">
        <v>143.11314202170811</v>
      </c>
      <c r="AB20" s="61">
        <v>11.106255928069462</v>
      </c>
      <c r="AC20" s="61">
        <v>7.595772063155164</v>
      </c>
      <c r="AD20" s="61">
        <v>0.11732363057421459</v>
      </c>
      <c r="AE20" s="61">
        <v>6.3527624646823897</v>
      </c>
      <c r="AF20" s="61">
        <v>13.113133962343662</v>
      </c>
      <c r="AG20" s="61">
        <v>1130.5164965090873</v>
      </c>
      <c r="AH20" s="61">
        <v>58.346616135711031</v>
      </c>
      <c r="AI20" s="61">
        <v>1.0762328711545588</v>
      </c>
      <c r="AJ20" s="61">
        <v>0.11091262585676301</v>
      </c>
      <c r="AK20" s="61">
        <v>7.2574987876116645E-2</v>
      </c>
      <c r="AL20" s="61">
        <v>5.0271994230696188E-3</v>
      </c>
      <c r="AM20" s="61">
        <v>35.406071720763535</v>
      </c>
      <c r="AN20" s="61">
        <v>1.8106494346895246</v>
      </c>
      <c r="AO20" s="61">
        <v>2.916487662175951</v>
      </c>
      <c r="AP20" s="61">
        <v>0.20285563193727224</v>
      </c>
      <c r="AQ20" s="61">
        <v>5.3552620977475769</v>
      </c>
      <c r="AR20" s="61">
        <v>0.22046745153405234</v>
      </c>
      <c r="AS20" s="61">
        <v>7.4021462584018163E-2</v>
      </c>
      <c r="AT20" s="61">
        <v>5.6714552832008824E-2</v>
      </c>
      <c r="AU20" s="61">
        <v>3.5526689933606049E-3</v>
      </c>
      <c r="AV20" s="61">
        <v>3.4946761661536875E-3</v>
      </c>
      <c r="AW20" s="61">
        <v>4.3572374202624914E-3</v>
      </c>
      <c r="AX20" s="61">
        <v>4.3648185414392696E-3</v>
      </c>
      <c r="AY20" s="61">
        <v>5.9552811401652561E-4</v>
      </c>
      <c r="AZ20" s="61">
        <v>3.7100257376615443E-4</v>
      </c>
      <c r="BA20" s="61">
        <v>5.3010302643835532E-3</v>
      </c>
      <c r="BB20" s="61">
        <v>2.9815920360570219E-3</v>
      </c>
      <c r="BC20" s="61">
        <v>3.8784959801498901E-3</v>
      </c>
      <c r="BD20" s="61">
        <v>2.8976308852508713E-3</v>
      </c>
      <c r="BE20" s="61">
        <v>1.4482337829055184E-3</v>
      </c>
      <c r="BF20" s="61">
        <v>8.4330474009961204E-4</v>
      </c>
      <c r="BG20" s="61">
        <v>1.0135922777790437E-2</v>
      </c>
      <c r="BH20" s="61"/>
      <c r="BI20" s="61">
        <v>6.7840096395471164E-4</v>
      </c>
      <c r="BJ20" s="61">
        <v>3.2150836882279042E-4</v>
      </c>
      <c r="BK20" s="61">
        <v>1.4198389056185043E-3</v>
      </c>
      <c r="BL20" s="61">
        <v>3.4708440779047516E-4</v>
      </c>
      <c r="BM20" s="61">
        <v>1.3900483238030723</v>
      </c>
      <c r="BN20" s="61">
        <v>6.3383470342582182E-2</v>
      </c>
      <c r="BO20" s="61">
        <v>0.24340887469030195</v>
      </c>
      <c r="BP20" s="61">
        <v>4.0949628677768295E-2</v>
      </c>
      <c r="BQ20" s="61">
        <v>0.12752916889956303</v>
      </c>
      <c r="BR20" s="61"/>
      <c r="BS20" s="61">
        <v>7.7339910323127902E-4</v>
      </c>
      <c r="BT20" s="61">
        <v>1.6090269342569068E-5</v>
      </c>
      <c r="BU20" s="61">
        <v>4.2543832704672819E-3</v>
      </c>
      <c r="BV20" s="61">
        <v>1.7227685814951957E-3</v>
      </c>
    </row>
    <row r="21" spans="1:74">
      <c r="A21" s="56" t="s">
        <v>452</v>
      </c>
      <c r="B21" s="58" t="s">
        <v>460</v>
      </c>
      <c r="C21" s="60">
        <v>919.11808493422063</v>
      </c>
      <c r="D21" s="58">
        <v>13</v>
      </c>
      <c r="E21" s="61"/>
      <c r="F21" s="61"/>
      <c r="G21" s="61">
        <v>0.31898951458076336</v>
      </c>
      <c r="H21" s="61">
        <v>6.9397686629560723E-2</v>
      </c>
      <c r="I21" s="61">
        <v>3.1955655945482375</v>
      </c>
      <c r="J21" s="61">
        <v>0.25173344372765921</v>
      </c>
      <c r="K21" s="61">
        <v>0.83448792148418827</v>
      </c>
      <c r="L21" s="61">
        <v>0.84972592747520748</v>
      </c>
      <c r="M21" s="61">
        <v>4.8447163340560838E-2</v>
      </c>
      <c r="N21" s="61">
        <v>5.9504499166145766E-2</v>
      </c>
      <c r="O21" s="61">
        <v>25.317857719356478</v>
      </c>
      <c r="P21" s="61">
        <v>3.1692515046769758</v>
      </c>
      <c r="Q21" s="61">
        <v>15.603017450454056</v>
      </c>
      <c r="R21" s="61">
        <v>0.92948284511530121</v>
      </c>
      <c r="S21" s="61">
        <v>980.00893242582436</v>
      </c>
      <c r="T21" s="61">
        <v>82.609983584908377</v>
      </c>
      <c r="U21" s="61">
        <v>61.017962466065228</v>
      </c>
      <c r="V21" s="61">
        <v>9.7679966848209467</v>
      </c>
      <c r="W21" s="61">
        <v>0.44387627839707833</v>
      </c>
      <c r="X21" s="61">
        <v>3.9910455232901446E-2</v>
      </c>
      <c r="Y21" s="61">
        <v>76.997048192368851</v>
      </c>
      <c r="Z21" s="61">
        <v>1.3856876373350537</v>
      </c>
      <c r="AA21" s="61">
        <v>127.58211119155683</v>
      </c>
      <c r="AB21" s="61">
        <v>17.560040803494644</v>
      </c>
      <c r="AC21" s="61">
        <v>9.374395219362551</v>
      </c>
      <c r="AD21" s="61">
        <v>2.1422182880129661</v>
      </c>
      <c r="AE21" s="61">
        <v>4.4406207137029075</v>
      </c>
      <c r="AF21" s="61">
        <v>7.0161296749734587</v>
      </c>
      <c r="AG21" s="61">
        <v>1529.0851161142009</v>
      </c>
      <c r="AH21" s="61">
        <v>187.67005522798451</v>
      </c>
      <c r="AI21" s="61">
        <v>1.0897960683955288</v>
      </c>
      <c r="AJ21" s="61">
        <v>0.4767445154225764</v>
      </c>
      <c r="AK21" s="61">
        <v>7.448054179974542E-2</v>
      </c>
      <c r="AL21" s="61">
        <v>4.3098169747615628E-2</v>
      </c>
      <c r="AM21" s="61">
        <v>25.390016651542599</v>
      </c>
      <c r="AN21" s="61">
        <v>7.9688414140117985</v>
      </c>
      <c r="AO21" s="61">
        <v>1.1149861956838942</v>
      </c>
      <c r="AP21" s="61">
        <v>0.44096249385571984</v>
      </c>
      <c r="AQ21" s="61">
        <v>6.03982846656349</v>
      </c>
      <c r="AR21" s="61">
        <v>0.30778874363114106</v>
      </c>
      <c r="AS21" s="61">
        <v>0.55693159941327919</v>
      </c>
      <c r="AT21" s="61">
        <v>0.7616377475120566</v>
      </c>
      <c r="AU21" s="61">
        <v>4.1222411877928286E-2</v>
      </c>
      <c r="AV21" s="61">
        <v>7.398352500632692E-2</v>
      </c>
      <c r="AW21" s="61">
        <v>4.3897338873183395E-2</v>
      </c>
      <c r="AX21" s="61">
        <v>6.6636593973252389E-2</v>
      </c>
      <c r="AY21" s="61">
        <v>7.23869389330085E-3</v>
      </c>
      <c r="AZ21" s="61">
        <v>1.1800039674463221E-2</v>
      </c>
      <c r="BA21" s="61">
        <v>3.03501879693997E-2</v>
      </c>
      <c r="BB21" s="61">
        <v>3.6722271042329238E-2</v>
      </c>
      <c r="BC21" s="61">
        <v>1.5784858617598933E-2</v>
      </c>
      <c r="BD21" s="61">
        <v>1.770043785036322E-2</v>
      </c>
      <c r="BE21" s="61">
        <v>5.0064393861232927E-3</v>
      </c>
      <c r="BF21" s="61">
        <v>3.2591324250036929E-3</v>
      </c>
      <c r="BG21" s="61">
        <v>2.4347302032624921E-2</v>
      </c>
      <c r="BH21" s="61">
        <v>1.2920380027631769E-2</v>
      </c>
      <c r="BI21" s="61">
        <v>1.9684713041878891E-3</v>
      </c>
      <c r="BJ21" s="61">
        <v>2.087605072278312E-3</v>
      </c>
      <c r="BK21" s="61">
        <v>2.2661869846829878E-3</v>
      </c>
      <c r="BL21" s="61">
        <v>1.2932438200595519E-3</v>
      </c>
      <c r="BM21" s="61">
        <v>1.2469105949872032</v>
      </c>
      <c r="BN21" s="61">
        <v>0.15712096756541724</v>
      </c>
      <c r="BO21" s="61">
        <v>0.10264732176863606</v>
      </c>
      <c r="BP21" s="61">
        <v>5.9683393685393195E-2</v>
      </c>
      <c r="BQ21" s="61">
        <v>0.95934173411977319</v>
      </c>
      <c r="BR21" s="61">
        <v>0.84599439180218761</v>
      </c>
      <c r="BS21" s="61">
        <v>1.3120825440634105E-2</v>
      </c>
      <c r="BT21" s="61">
        <v>1.4581226990689748E-2</v>
      </c>
      <c r="BU21" s="61">
        <v>1.123160009548768E-2</v>
      </c>
      <c r="BV21" s="61">
        <v>1.2484274272534179E-2</v>
      </c>
    </row>
    <row r="22" spans="1:74">
      <c r="A22" s="56" t="s">
        <v>452</v>
      </c>
      <c r="B22" s="58" t="s">
        <v>461</v>
      </c>
      <c r="C22" s="60">
        <v>925.37587131907264</v>
      </c>
      <c r="D22" s="58">
        <v>4</v>
      </c>
      <c r="E22" s="61">
        <v>1.7200090421798934E-2</v>
      </c>
      <c r="F22" s="61">
        <v>1.2862212606086715E-2</v>
      </c>
      <c r="G22" s="61">
        <v>0.40495043859561963</v>
      </c>
      <c r="H22" s="61">
        <v>2.4646873352494842E-2</v>
      </c>
      <c r="I22" s="61">
        <v>3.0058765798751237</v>
      </c>
      <c r="J22" s="61">
        <v>0.24928847200887488</v>
      </c>
      <c r="K22" s="61">
        <v>0.13783137733958228</v>
      </c>
      <c r="L22" s="61">
        <v>6.8802429898796633E-2</v>
      </c>
      <c r="M22" s="61">
        <v>3.4139352857485879E-2</v>
      </c>
      <c r="N22" s="61">
        <v>2.7775700534696596E-2</v>
      </c>
      <c r="O22" s="61">
        <v>20.415945346598701</v>
      </c>
      <c r="P22" s="61">
        <v>2.0354878973030677</v>
      </c>
      <c r="Q22" s="61">
        <v>17.391513880431205</v>
      </c>
      <c r="R22" s="61">
        <v>0.68884181182856075</v>
      </c>
      <c r="S22" s="61">
        <v>893.82307685115165</v>
      </c>
      <c r="T22" s="61">
        <v>78.406574875853039</v>
      </c>
      <c r="U22" s="61">
        <v>41.244581123015053</v>
      </c>
      <c r="V22" s="61">
        <v>7.3130370009100858</v>
      </c>
      <c r="W22" s="61">
        <v>0.44191300948880924</v>
      </c>
      <c r="X22" s="61">
        <v>2.0891568315749506E-2</v>
      </c>
      <c r="Y22" s="61">
        <v>76.127154672679822</v>
      </c>
      <c r="Z22" s="61">
        <v>0.80991460954794603</v>
      </c>
      <c r="AA22" s="61">
        <v>128.21244567938078</v>
      </c>
      <c r="AB22" s="61">
        <v>16.245734084824893</v>
      </c>
      <c r="AC22" s="61"/>
      <c r="AD22" s="61"/>
      <c r="AE22" s="61">
        <v>109.15880182914067</v>
      </c>
      <c r="AF22" s="61">
        <v>163.7611551024479</v>
      </c>
      <c r="AG22" s="61">
        <v>1033.9035838202626</v>
      </c>
      <c r="AH22" s="61">
        <v>124.20319129255341</v>
      </c>
      <c r="AI22" s="61">
        <v>1.7853458977225678</v>
      </c>
      <c r="AJ22" s="61">
        <v>0.21740534787377605</v>
      </c>
      <c r="AK22" s="61">
        <v>0.26491928539104659</v>
      </c>
      <c r="AL22" s="61">
        <v>0.31308483219223088</v>
      </c>
      <c r="AM22" s="61">
        <v>33.692158773032673</v>
      </c>
      <c r="AN22" s="61">
        <v>5.826361306854122</v>
      </c>
      <c r="AO22" s="61">
        <v>2.5603907395330832</v>
      </c>
      <c r="AP22" s="61">
        <v>0.33009266567228135</v>
      </c>
      <c r="AQ22" s="61">
        <v>4.7294923208803699</v>
      </c>
      <c r="AR22" s="61">
        <v>0.47621936893904132</v>
      </c>
      <c r="AS22" s="61">
        <v>0.35446390856735333</v>
      </c>
      <c r="AT22" s="61">
        <v>0.24448942299346538</v>
      </c>
      <c r="AU22" s="61">
        <v>0.12964838135722173</v>
      </c>
      <c r="AV22" s="61">
        <v>0.19258632130151399</v>
      </c>
      <c r="AW22" s="61">
        <v>0.25155967740136687</v>
      </c>
      <c r="AX22" s="61">
        <v>0.35690959268433625</v>
      </c>
      <c r="AY22" s="61">
        <v>4.171301633625956E-2</v>
      </c>
      <c r="AZ22" s="61">
        <v>4.9797579879441244E-2</v>
      </c>
      <c r="BA22" s="61">
        <v>0.45507788458806214</v>
      </c>
      <c r="BB22" s="61"/>
      <c r="BC22" s="61">
        <v>4.4709981842344856E-2</v>
      </c>
      <c r="BD22" s="61">
        <v>5.478433655509185E-2</v>
      </c>
      <c r="BE22" s="61">
        <v>1.5361598283689774E-2</v>
      </c>
      <c r="BF22" s="61">
        <v>1.3573448280662665E-2</v>
      </c>
      <c r="BG22" s="61"/>
      <c r="BH22" s="61"/>
      <c r="BI22" s="61">
        <v>1.4199975414174153E-2</v>
      </c>
      <c r="BJ22" s="61">
        <v>1.6677907680588282E-2</v>
      </c>
      <c r="BK22" s="61">
        <v>4.5305956767442172E-3</v>
      </c>
      <c r="BL22" s="61"/>
      <c r="BM22" s="61">
        <v>1.2671867631143863</v>
      </c>
      <c r="BN22" s="61">
        <v>4.5157518787750574E-2</v>
      </c>
      <c r="BO22" s="61">
        <v>0.23303675145862685</v>
      </c>
      <c r="BP22" s="61">
        <v>6.5237427334892933E-2</v>
      </c>
      <c r="BQ22" s="61">
        <v>1.1435259965959201</v>
      </c>
      <c r="BR22" s="61">
        <v>0.61394893806534623</v>
      </c>
      <c r="BS22" s="61">
        <v>7.7238768471407223E-3</v>
      </c>
      <c r="BT22" s="61">
        <v>5.9594129145001413E-3</v>
      </c>
      <c r="BU22" s="61">
        <v>9.0813332014515104E-3</v>
      </c>
      <c r="BV22" s="61">
        <v>5.3602077543570279E-3</v>
      </c>
    </row>
    <row r="23" spans="1:74">
      <c r="A23" s="56" t="s">
        <v>452</v>
      </c>
      <c r="B23" s="58" t="s">
        <v>462</v>
      </c>
      <c r="C23" s="60">
        <v>930.26333951746039</v>
      </c>
      <c r="D23" s="58">
        <v>4</v>
      </c>
      <c r="E23" s="61"/>
      <c r="F23" s="61"/>
      <c r="G23" s="61">
        <v>0.33108047629912463</v>
      </c>
      <c r="H23" s="61">
        <v>6.5571684704145136E-2</v>
      </c>
      <c r="I23" s="61">
        <v>3.4443520207771194</v>
      </c>
      <c r="J23" s="61">
        <v>7.3018257705981304E-2</v>
      </c>
      <c r="K23" s="61">
        <v>0.15494183123999611</v>
      </c>
      <c r="L23" s="61">
        <v>5.1633662685953367E-2</v>
      </c>
      <c r="M23" s="61" t="s">
        <v>365</v>
      </c>
      <c r="N23" s="61"/>
      <c r="O23" s="61">
        <v>25.164130377072176</v>
      </c>
      <c r="P23" s="61">
        <v>3.7906239733546165</v>
      </c>
      <c r="Q23" s="61">
        <v>19.489541195464529</v>
      </c>
      <c r="R23" s="61">
        <v>0.59745315082371708</v>
      </c>
      <c r="S23" s="61">
        <v>1035.1700152052065</v>
      </c>
      <c r="T23" s="61">
        <v>40.175101206159468</v>
      </c>
      <c r="U23" s="61">
        <v>41.320901089063774</v>
      </c>
      <c r="V23" s="61">
        <v>5.0666912575018204</v>
      </c>
      <c r="W23" s="61">
        <v>0.46147582323183728</v>
      </c>
      <c r="X23" s="61">
        <v>2.2015674990493006E-2</v>
      </c>
      <c r="Y23" s="61">
        <v>73.664062019688984</v>
      </c>
      <c r="Z23" s="61">
        <v>0.53657242632599789</v>
      </c>
      <c r="AA23" s="61">
        <v>137.57290305437584</v>
      </c>
      <c r="AB23" s="61">
        <v>4.7792145407789466</v>
      </c>
      <c r="AC23" s="61">
        <v>14.852472445497934</v>
      </c>
      <c r="AD23" s="61">
        <v>2.2488664156586768</v>
      </c>
      <c r="AE23" s="61">
        <v>52.22925584966022</v>
      </c>
      <c r="AF23" s="61">
        <v>59.358476595518454</v>
      </c>
      <c r="AG23" s="61">
        <v>1367.2853489141535</v>
      </c>
      <c r="AH23" s="61">
        <v>123.22404669472731</v>
      </c>
      <c r="AI23" s="61">
        <v>1.134230981156358</v>
      </c>
      <c r="AJ23" s="61">
        <v>0.16469435054173043</v>
      </c>
      <c r="AK23" s="61">
        <v>0.11941431747118926</v>
      </c>
      <c r="AL23" s="61">
        <v>5.9079308679613703E-2</v>
      </c>
      <c r="AM23" s="61">
        <v>41.112367362606868</v>
      </c>
      <c r="AN23" s="61">
        <v>9.5417384427875565</v>
      </c>
      <c r="AO23" s="61">
        <v>4.771014646858255</v>
      </c>
      <c r="AP23" s="61">
        <v>0.58910954309227392</v>
      </c>
      <c r="AQ23" s="61">
        <v>4.6390405211327472</v>
      </c>
      <c r="AR23" s="61">
        <v>0.1820746226695367</v>
      </c>
      <c r="AS23" s="61">
        <v>0.19723744849269578</v>
      </c>
      <c r="AT23" s="61">
        <v>4.8863889227752332E-2</v>
      </c>
      <c r="AU23" s="61">
        <v>2.6785995306097987E-2</v>
      </c>
      <c r="AV23" s="61">
        <v>1.8901988694306416E-2</v>
      </c>
      <c r="AW23" s="61">
        <v>4.1639281408868044E-2</v>
      </c>
      <c r="AX23" s="61">
        <v>3.3241565505244174E-2</v>
      </c>
      <c r="AY23" s="61">
        <v>8.4584629118010131E-3</v>
      </c>
      <c r="AZ23" s="61">
        <v>2.6513149978672173E-3</v>
      </c>
      <c r="BA23" s="61">
        <v>3.1151052917375001E-2</v>
      </c>
      <c r="BB23" s="61">
        <v>1.5540287980701218E-2</v>
      </c>
      <c r="BC23" s="61">
        <v>8.3274370552887562E-3</v>
      </c>
      <c r="BD23" s="61">
        <v>6.1450818035587379E-3</v>
      </c>
      <c r="BE23" s="61">
        <v>4.4715224658819341E-3</v>
      </c>
      <c r="BF23" s="61">
        <v>7.6296956783428009E-4</v>
      </c>
      <c r="BG23" s="61"/>
      <c r="BH23" s="61"/>
      <c r="BI23" s="61">
        <v>3.7045131817767733E-3</v>
      </c>
      <c r="BJ23" s="61">
        <v>2.1790708944669809E-3</v>
      </c>
      <c r="BK23" s="61">
        <v>1.4074889253153189E-3</v>
      </c>
      <c r="BL23" s="61">
        <v>9.4702685484933824E-4</v>
      </c>
      <c r="BM23" s="61">
        <v>1.6745425906136471</v>
      </c>
      <c r="BN23" s="61">
        <v>0.10015090926162193</v>
      </c>
      <c r="BO23" s="61">
        <v>0.32818458295226965</v>
      </c>
      <c r="BP23" s="61">
        <v>6.9588827992544691E-2</v>
      </c>
      <c r="BQ23" s="61">
        <v>1.3928310876673091</v>
      </c>
      <c r="BR23" s="61">
        <v>1.5406237485530498</v>
      </c>
      <c r="BS23" s="61">
        <v>2.6758947400596323E-3</v>
      </c>
      <c r="BT23" s="61"/>
      <c r="BU23" s="61">
        <v>5.234455991903815E-3</v>
      </c>
      <c r="BV23" s="61">
        <v>2.5309460569979858E-3</v>
      </c>
    </row>
    <row r="24" spans="1:74">
      <c r="A24" s="56" t="s">
        <v>445</v>
      </c>
      <c r="B24" s="58" t="s">
        <v>463</v>
      </c>
      <c r="C24" s="60">
        <v>942.41349410410692</v>
      </c>
      <c r="D24" s="58">
        <v>4</v>
      </c>
      <c r="E24" s="61">
        <v>3.3254980992600956E-2</v>
      </c>
      <c r="F24" s="61">
        <v>2.4258492844425276E-2</v>
      </c>
      <c r="G24" s="61">
        <v>6.9361117244992651E-2</v>
      </c>
      <c r="H24" s="61">
        <v>2.0188571639282501E-2</v>
      </c>
      <c r="I24" s="61">
        <v>1.8555431108559923</v>
      </c>
      <c r="J24" s="61">
        <v>0.12422149704828335</v>
      </c>
      <c r="K24" s="61">
        <v>0.37915291207755891</v>
      </c>
      <c r="L24" s="61">
        <v>0.25834492255083241</v>
      </c>
      <c r="M24" s="61">
        <v>4.4760147234690351E-2</v>
      </c>
      <c r="N24" s="61">
        <v>7.5649342207674223E-3</v>
      </c>
      <c r="O24" s="61">
        <v>19.394800411273192</v>
      </c>
      <c r="P24" s="61">
        <v>2.8107018233932846</v>
      </c>
      <c r="Q24" s="61">
        <v>11.441939394623075</v>
      </c>
      <c r="R24" s="61">
        <v>0.96402296928615228</v>
      </c>
      <c r="S24" s="61">
        <v>36.085315434431664</v>
      </c>
      <c r="T24" s="61">
        <v>2.8276034858974848</v>
      </c>
      <c r="U24" s="61">
        <v>38.466020362667308</v>
      </c>
      <c r="V24" s="61">
        <v>3.4662563227165548</v>
      </c>
      <c r="W24" s="61">
        <v>0.35217434199051573</v>
      </c>
      <c r="X24" s="61">
        <v>2.5700584119151864E-2</v>
      </c>
      <c r="Y24" s="61">
        <v>83.303442098126808</v>
      </c>
      <c r="Z24" s="61">
        <v>0.96196318679120441</v>
      </c>
      <c r="AA24" s="61">
        <v>58.13333700667981</v>
      </c>
      <c r="AB24" s="61">
        <v>31.676504816441614</v>
      </c>
      <c r="AC24" s="61"/>
      <c r="AD24" s="61"/>
      <c r="AE24" s="61">
        <v>699.40984056135699</v>
      </c>
      <c r="AF24" s="61">
        <v>979.31594688156076</v>
      </c>
      <c r="AG24" s="61">
        <v>1134.6074496426777</v>
      </c>
      <c r="AH24" s="61">
        <v>173.26965175917277</v>
      </c>
      <c r="AI24" s="61">
        <v>3.1708245787490412</v>
      </c>
      <c r="AJ24" s="61">
        <v>1.291893470445501</v>
      </c>
      <c r="AK24" s="61">
        <v>0.11210482299577355</v>
      </c>
      <c r="AL24" s="61">
        <v>5.2008308962924729E-2</v>
      </c>
      <c r="AM24" s="61">
        <v>8.6255471164366195</v>
      </c>
      <c r="AN24" s="61">
        <v>0.88306800262860652</v>
      </c>
      <c r="AO24" s="61">
        <v>0.17601872073711824</v>
      </c>
      <c r="AP24" s="61">
        <v>8.3592398005628593E-2</v>
      </c>
      <c r="AQ24" s="61">
        <v>4.7557396168410495</v>
      </c>
      <c r="AR24" s="61">
        <v>0.51468247114426668</v>
      </c>
      <c r="AS24" s="61">
        <v>1.5869967186983183</v>
      </c>
      <c r="AT24" s="61">
        <v>0.9185559739298832</v>
      </c>
      <c r="AU24" s="61">
        <v>5.7022923294327073E-2</v>
      </c>
      <c r="AV24" s="61">
        <v>5.0604720592344089E-2</v>
      </c>
      <c r="AW24" s="61">
        <v>0.12203793707916488</v>
      </c>
      <c r="AX24" s="61">
        <v>0.12362972550595902</v>
      </c>
      <c r="AY24" s="61">
        <v>1.7156813035236727E-2</v>
      </c>
      <c r="AZ24" s="61">
        <v>1.5681541782908742E-2</v>
      </c>
      <c r="BA24" s="61">
        <v>0.21159349239931893</v>
      </c>
      <c r="BB24" s="61"/>
      <c r="BC24" s="61">
        <v>2.7376382318567916E-2</v>
      </c>
      <c r="BD24" s="61">
        <v>1.0367888153407273E-2</v>
      </c>
      <c r="BE24" s="61">
        <v>3.0293958770612302E-2</v>
      </c>
      <c r="BF24" s="61">
        <v>2.7633984095107367E-2</v>
      </c>
      <c r="BG24" s="61"/>
      <c r="BH24" s="61"/>
      <c r="BI24" s="61">
        <v>1.3764033899026228E-3</v>
      </c>
      <c r="BJ24" s="61"/>
      <c r="BK24" s="61">
        <v>4.3711777607626347E-3</v>
      </c>
      <c r="BL24" s="61"/>
      <c r="BM24" s="61">
        <v>0.41652168264440537</v>
      </c>
      <c r="BN24" s="61">
        <v>9.1542951094529951E-2</v>
      </c>
      <c r="BO24" s="61">
        <v>6.0858343225398195E-2</v>
      </c>
      <c r="BP24" s="61">
        <v>4.9732456983469953E-2</v>
      </c>
      <c r="BQ24" s="61">
        <v>0.37936804231342286</v>
      </c>
      <c r="BR24" s="61"/>
      <c r="BS24" s="61">
        <v>4.6118944548923868E-3</v>
      </c>
      <c r="BT24" s="61">
        <v>5.7611125633518718E-3</v>
      </c>
      <c r="BU24" s="61">
        <v>3.3627013162438428E-3</v>
      </c>
      <c r="BV24" s="61">
        <v>4.2894098063329337E-3</v>
      </c>
    </row>
    <row r="25" spans="1:74">
      <c r="A25" s="56" t="s">
        <v>452</v>
      </c>
      <c r="B25" s="58" t="s">
        <v>87</v>
      </c>
      <c r="C25" s="60">
        <v>942.77891228716408</v>
      </c>
      <c r="D25" s="58">
        <v>7</v>
      </c>
      <c r="E25" s="61">
        <v>2.437418196408132E-2</v>
      </c>
      <c r="F25" s="61">
        <v>1.2268483107214935E-2</v>
      </c>
      <c r="G25" s="61">
        <v>0.30226765320887294</v>
      </c>
      <c r="H25" s="61">
        <v>5.6203593241029269E-2</v>
      </c>
      <c r="I25" s="61">
        <v>2.6307668989516761</v>
      </c>
      <c r="J25" s="61">
        <v>0.17202760352951879</v>
      </c>
      <c r="K25" s="61">
        <v>0.1540750256122648</v>
      </c>
      <c r="L25" s="61">
        <v>5.9623088480100776E-2</v>
      </c>
      <c r="M25" s="61">
        <v>1.9790392801588539E-2</v>
      </c>
      <c r="N25" s="61">
        <v>5.8778854293708542E-3</v>
      </c>
      <c r="O25" s="61">
        <v>20.651878070481015</v>
      </c>
      <c r="P25" s="61">
        <v>4.3920792207858437</v>
      </c>
      <c r="Q25" s="61">
        <v>15.786000787929567</v>
      </c>
      <c r="R25" s="61">
        <v>0.75257750398972956</v>
      </c>
      <c r="S25" s="61">
        <v>1069.3094916243651</v>
      </c>
      <c r="T25" s="61">
        <v>80.593096832896052</v>
      </c>
      <c r="U25" s="61">
        <v>59.4134781608496</v>
      </c>
      <c r="V25" s="61">
        <v>12.115911505092315</v>
      </c>
      <c r="W25" s="61">
        <v>0.35901789984055027</v>
      </c>
      <c r="X25" s="61">
        <v>2.4405672622775394E-2</v>
      </c>
      <c r="Y25" s="61">
        <v>78.175590030165182</v>
      </c>
      <c r="Z25" s="61">
        <v>0.65671984733368238</v>
      </c>
      <c r="AA25" s="61">
        <v>133.05925985636591</v>
      </c>
      <c r="AB25" s="61">
        <v>59.943104897809484</v>
      </c>
      <c r="AC25" s="61">
        <v>30.821214951452713</v>
      </c>
      <c r="AD25" s="61"/>
      <c r="AE25" s="61">
        <v>63.24726646805064</v>
      </c>
      <c r="AF25" s="61">
        <v>41.344775602078236</v>
      </c>
      <c r="AG25" s="61">
        <v>1181.6897237752123</v>
      </c>
      <c r="AH25" s="61">
        <v>78.65042659191333</v>
      </c>
      <c r="AI25" s="61">
        <v>1.9071480783506256</v>
      </c>
      <c r="AJ25" s="61">
        <v>0.63598655055935016</v>
      </c>
      <c r="AK25" s="61">
        <v>0.10699628477770717</v>
      </c>
      <c r="AL25" s="61">
        <v>2.2912518410482318E-2</v>
      </c>
      <c r="AM25" s="61">
        <v>26.852352711410578</v>
      </c>
      <c r="AN25" s="61">
        <v>5.9106178094134796</v>
      </c>
      <c r="AO25" s="61">
        <v>2.0207570797558119</v>
      </c>
      <c r="AP25" s="61">
        <v>0.33790330093390142</v>
      </c>
      <c r="AQ25" s="61">
        <v>4.2508528281567299</v>
      </c>
      <c r="AR25" s="61">
        <v>0.45467459637446045</v>
      </c>
      <c r="AS25" s="61">
        <v>0.26914092374730048</v>
      </c>
      <c r="AT25" s="61">
        <v>0.10016757412878378</v>
      </c>
      <c r="AU25" s="61">
        <v>2.2971608639821915E-2</v>
      </c>
      <c r="AV25" s="61">
        <v>9.8942997905548599E-3</v>
      </c>
      <c r="AW25" s="61">
        <v>3.8702946011712404E-2</v>
      </c>
      <c r="AX25" s="61">
        <v>3.3475716166168602E-2</v>
      </c>
      <c r="AY25" s="61">
        <v>8.8740525347022602E-3</v>
      </c>
      <c r="AZ25" s="61">
        <v>5.4349724983422379E-3</v>
      </c>
      <c r="BA25" s="61">
        <v>3.2921037572382676E-2</v>
      </c>
      <c r="BB25" s="61">
        <v>4.2624056608281278E-3</v>
      </c>
      <c r="BC25" s="61">
        <v>1.2167857084025789E-2</v>
      </c>
      <c r="BD25" s="61"/>
      <c r="BE25" s="61">
        <v>1.008153561564018E-2</v>
      </c>
      <c r="BF25" s="61">
        <v>1.2421874051438677E-3</v>
      </c>
      <c r="BG25" s="61">
        <v>8.0092051006679654E-2</v>
      </c>
      <c r="BH25" s="61"/>
      <c r="BI25" s="61">
        <v>3.2483594943076301E-3</v>
      </c>
      <c r="BJ25" s="61"/>
      <c r="BK25" s="61"/>
      <c r="BL25" s="61"/>
      <c r="BM25" s="61">
        <v>1.1925502940522572</v>
      </c>
      <c r="BN25" s="61">
        <v>0.13340379947828038</v>
      </c>
      <c r="BO25" s="61">
        <v>0.20433172578754669</v>
      </c>
      <c r="BP25" s="61">
        <v>0.11235384369110976</v>
      </c>
      <c r="BQ25" s="61">
        <v>0.15400664844788919</v>
      </c>
      <c r="BR25" s="61">
        <v>5.0807942401839661E-2</v>
      </c>
      <c r="BS25" s="61">
        <v>3.7324538494104601E-3</v>
      </c>
      <c r="BT25" s="61">
        <v>3.6033839167482324E-3</v>
      </c>
      <c r="BU25" s="61">
        <v>4.0095111464720709E-3</v>
      </c>
      <c r="BV25" s="61">
        <v>1.0901324812776485E-3</v>
      </c>
    </row>
    <row r="26" spans="1:74">
      <c r="A26" s="56" t="s">
        <v>450</v>
      </c>
      <c r="B26" s="58" t="s">
        <v>464</v>
      </c>
      <c r="C26" s="60">
        <v>952.93753777614972</v>
      </c>
      <c r="D26" s="58">
        <v>10</v>
      </c>
      <c r="E26" s="61">
        <v>4.9316768023493732E-2</v>
      </c>
      <c r="F26" s="61">
        <v>3.6768811794744879E-2</v>
      </c>
      <c r="G26" s="61">
        <v>0.70256536780202095</v>
      </c>
      <c r="H26" s="61">
        <v>0.10407279184450224</v>
      </c>
      <c r="I26" s="61">
        <v>2.807222970359347</v>
      </c>
      <c r="J26" s="61">
        <v>0.21010510897575282</v>
      </c>
      <c r="K26" s="61">
        <v>0.30677761351711513</v>
      </c>
      <c r="L26" s="61">
        <v>0.17704681582462944</v>
      </c>
      <c r="M26" s="61">
        <v>3.6263439025478808E-2</v>
      </c>
      <c r="N26" s="61">
        <v>2.7305193724402075E-2</v>
      </c>
      <c r="O26" s="61">
        <v>19.862432257286137</v>
      </c>
      <c r="P26" s="61">
        <v>1.438465830638948</v>
      </c>
      <c r="Q26" s="61">
        <v>16.892130639962026</v>
      </c>
      <c r="R26" s="61">
        <v>0.83316169627008119</v>
      </c>
      <c r="S26" s="61">
        <v>1361.8297203097782</v>
      </c>
      <c r="T26" s="61">
        <v>108.60715046442388</v>
      </c>
      <c r="U26" s="61">
        <v>86.987257337495947</v>
      </c>
      <c r="V26" s="61">
        <v>9.3260894167905022</v>
      </c>
      <c r="W26" s="61">
        <v>0.39110297624240831</v>
      </c>
      <c r="X26" s="61">
        <v>2.4377875129249271E-2</v>
      </c>
      <c r="Y26" s="61">
        <v>76.332307774236938</v>
      </c>
      <c r="Z26" s="61">
        <v>0.96336332907591704</v>
      </c>
      <c r="AA26" s="61">
        <v>117.09623098793945</v>
      </c>
      <c r="AB26" s="61">
        <v>24.414901165717545</v>
      </c>
      <c r="AC26" s="61">
        <v>27.346808090808764</v>
      </c>
      <c r="AD26" s="61">
        <v>2.8635182847869882</v>
      </c>
      <c r="AE26" s="61">
        <v>2.9915002624922291</v>
      </c>
      <c r="AF26" s="61">
        <v>2.0999563113964279</v>
      </c>
      <c r="AG26" s="61">
        <v>596.22311580485098</v>
      </c>
      <c r="AH26" s="61">
        <v>50.70558208851066</v>
      </c>
      <c r="AI26" s="61">
        <v>2.4456186674746068</v>
      </c>
      <c r="AJ26" s="61">
        <v>2.2304535318605776</v>
      </c>
      <c r="AK26" s="61">
        <v>0.12318863554376122</v>
      </c>
      <c r="AL26" s="61">
        <v>2.3031415278516244E-2</v>
      </c>
      <c r="AM26" s="61">
        <v>31.81898402747354</v>
      </c>
      <c r="AN26" s="61">
        <v>2.186177133561559</v>
      </c>
      <c r="AO26" s="61">
        <v>3.5202382824566825</v>
      </c>
      <c r="AP26" s="61">
        <v>0.12412871711596689</v>
      </c>
      <c r="AQ26" s="61">
        <v>3.0681690651956366</v>
      </c>
      <c r="AR26" s="61">
        <v>0.26506899549823559</v>
      </c>
      <c r="AS26" s="61">
        <v>1.0205986494356207</v>
      </c>
      <c r="AT26" s="61">
        <v>1.7410712359385025</v>
      </c>
      <c r="AU26" s="61">
        <v>2.3272704147468005E-2</v>
      </c>
      <c r="AV26" s="61">
        <v>1.1586932539956957E-2</v>
      </c>
      <c r="AW26" s="61">
        <v>3.2066518562458221E-2</v>
      </c>
      <c r="AX26" s="61">
        <v>1.8016684883059738E-2</v>
      </c>
      <c r="AY26" s="61">
        <v>6.9381195931031104E-3</v>
      </c>
      <c r="AZ26" s="61">
        <v>2.3593869043718129E-3</v>
      </c>
      <c r="BA26" s="61">
        <v>4.4752809842022075E-2</v>
      </c>
      <c r="BB26" s="61">
        <v>9.9750125519875322E-3</v>
      </c>
      <c r="BC26" s="61">
        <v>1.1827995469312317E-2</v>
      </c>
      <c r="BD26" s="61">
        <v>3.1841668932453596E-3</v>
      </c>
      <c r="BE26" s="61">
        <v>7.2758369331926065E-3</v>
      </c>
      <c r="BF26" s="61">
        <v>4.1856956207988088E-3</v>
      </c>
      <c r="BG26" s="61">
        <v>9.9232857283265336E-2</v>
      </c>
      <c r="BH26" s="61"/>
      <c r="BI26" s="61">
        <v>2.0491509158486374E-3</v>
      </c>
      <c r="BJ26" s="61"/>
      <c r="BK26" s="61">
        <v>2.921948482242585E-3</v>
      </c>
      <c r="BL26" s="61">
        <v>8.0237407996980054E-4</v>
      </c>
      <c r="BM26" s="61">
        <v>1.1456962427932911</v>
      </c>
      <c r="BN26" s="61">
        <v>6.4861696702617225E-2</v>
      </c>
      <c r="BO26" s="61">
        <v>0.28850485043047952</v>
      </c>
      <c r="BP26" s="61">
        <v>3.0754392530463692E-2</v>
      </c>
      <c r="BQ26" s="61">
        <v>0.3187772678002298</v>
      </c>
      <c r="BR26" s="61">
        <v>0.26523460889035172</v>
      </c>
      <c r="BS26" s="61">
        <v>5.0702187563300416E-3</v>
      </c>
      <c r="BT26" s="61">
        <v>3.4567869481668318E-3</v>
      </c>
      <c r="BU26" s="61">
        <v>1.9140071987953994E-2</v>
      </c>
      <c r="BV26" s="61">
        <v>6.6240009220677977E-3</v>
      </c>
    </row>
    <row r="27" spans="1:74">
      <c r="A27" s="56" t="s">
        <v>450</v>
      </c>
      <c r="B27" s="58" t="s">
        <v>465</v>
      </c>
      <c r="C27" s="60">
        <v>968.99766692150683</v>
      </c>
      <c r="D27" s="58">
        <v>6</v>
      </c>
      <c r="E27" s="61">
        <v>4.3597236909709118E-2</v>
      </c>
      <c r="F27" s="61">
        <v>6.343974314229657E-2</v>
      </c>
      <c r="G27" s="61">
        <v>6.4642150633391446E-2</v>
      </c>
      <c r="H27" s="61">
        <v>2.626819643868674E-2</v>
      </c>
      <c r="I27" s="61">
        <v>2.6508058762698066</v>
      </c>
      <c r="J27" s="61">
        <v>0.69226198405488792</v>
      </c>
      <c r="K27" s="61">
        <v>0.52145317591016405</v>
      </c>
      <c r="L27" s="61">
        <v>0.38786210875710425</v>
      </c>
      <c r="M27" s="61">
        <v>9.3971762694422714E-2</v>
      </c>
      <c r="N27" s="61">
        <v>0.13064310530420267</v>
      </c>
      <c r="O27" s="61">
        <v>7.9689135776030851</v>
      </c>
      <c r="P27" s="61">
        <v>2.2173275493435138</v>
      </c>
      <c r="Q27" s="61">
        <v>10.100839488026851</v>
      </c>
      <c r="R27" s="61">
        <v>1.3450149874246264</v>
      </c>
      <c r="S27" s="61">
        <v>4385.3578346043951</v>
      </c>
      <c r="T27" s="61">
        <v>1116.3451306002119</v>
      </c>
      <c r="U27" s="61">
        <v>1153.2786920672861</v>
      </c>
      <c r="V27" s="61">
        <v>600.38689052698567</v>
      </c>
      <c r="W27" s="61">
        <v>0.24377542438272193</v>
      </c>
      <c r="X27" s="61">
        <v>3.2310144318441238E-2</v>
      </c>
      <c r="Y27" s="61">
        <v>82.772774592575132</v>
      </c>
      <c r="Z27" s="61">
        <v>1.9970844628185502</v>
      </c>
      <c r="AA27" s="61">
        <v>128.07872429321154</v>
      </c>
      <c r="AB27" s="61">
        <v>42.162362840915279</v>
      </c>
      <c r="AC27" s="61">
        <v>99.263152237506532</v>
      </c>
      <c r="AD27" s="61">
        <v>13.092644205517614</v>
      </c>
      <c r="AE27" s="61">
        <v>702.87070279521322</v>
      </c>
      <c r="AF27" s="61">
        <v>1147.6963061816202</v>
      </c>
      <c r="AG27" s="61">
        <v>949.56012537307504</v>
      </c>
      <c r="AH27" s="61">
        <v>378.14228420794632</v>
      </c>
      <c r="AI27" s="61">
        <v>78.151261617424382</v>
      </c>
      <c r="AJ27" s="61">
        <v>173.01148094570067</v>
      </c>
      <c r="AK27" s="61">
        <v>0.14746386771283659</v>
      </c>
      <c r="AL27" s="61">
        <v>8.6019348063621867E-2</v>
      </c>
      <c r="AM27" s="61">
        <v>14.662072145308244</v>
      </c>
      <c r="AN27" s="61">
        <v>8.8730834884837702</v>
      </c>
      <c r="AO27" s="61">
        <v>0.52608268885378284</v>
      </c>
      <c r="AP27" s="61">
        <v>0.31528571700092695</v>
      </c>
      <c r="AQ27" s="61">
        <v>4.3262072955472304</v>
      </c>
      <c r="AR27" s="61">
        <v>1.0296595941093876</v>
      </c>
      <c r="AS27" s="61">
        <v>28.441094002634554</v>
      </c>
      <c r="AT27" s="61">
        <v>54.831785767377774</v>
      </c>
      <c r="AU27" s="61">
        <v>0.14103081305241197</v>
      </c>
      <c r="AV27" s="61">
        <v>8.0314163870905633E-2</v>
      </c>
      <c r="AW27" s="61">
        <v>0.22888616996693645</v>
      </c>
      <c r="AX27" s="61">
        <v>0.12169719287140848</v>
      </c>
      <c r="AY27" s="61">
        <v>2.4469258138989553E-2</v>
      </c>
      <c r="AZ27" s="61">
        <v>1.2239302604985638E-2</v>
      </c>
      <c r="BA27" s="61">
        <v>0.11171670258493931</v>
      </c>
      <c r="BB27" s="61">
        <v>2.224706779594952E-2</v>
      </c>
      <c r="BC27" s="61">
        <v>2.2562129710565572E-2</v>
      </c>
      <c r="BD27" s="61">
        <v>1.2072951642615895E-2</v>
      </c>
      <c r="BE27" s="61">
        <v>4.2816181053572322E-2</v>
      </c>
      <c r="BF27" s="61">
        <v>5.3996046776299197E-2</v>
      </c>
      <c r="BG27" s="61">
        <v>2.1036429591758325E-2</v>
      </c>
      <c r="BH27" s="61">
        <v>8.4980842918978474E-3</v>
      </c>
      <c r="BI27" s="61">
        <v>2.9345036928890861E-3</v>
      </c>
      <c r="BJ27" s="61">
        <v>1.5031776936211792E-3</v>
      </c>
      <c r="BK27" s="61">
        <v>6.6777565431956759E-3</v>
      </c>
      <c r="BL27" s="61">
        <v>7.6119123040456239E-3</v>
      </c>
      <c r="BM27" s="61">
        <v>1.1455978748125977</v>
      </c>
      <c r="BN27" s="61">
        <v>0.25411338174969328</v>
      </c>
      <c r="BO27" s="61">
        <v>0.11913292080200202</v>
      </c>
      <c r="BP27" s="61">
        <v>0.13775894197566088</v>
      </c>
      <c r="BQ27" s="61">
        <v>1.7727050540069929</v>
      </c>
      <c r="BR27" s="61">
        <v>1.0625783683988219</v>
      </c>
      <c r="BS27" s="61">
        <v>2.6820493478813316E-2</v>
      </c>
      <c r="BT27" s="61">
        <v>5.0877320859377483E-2</v>
      </c>
      <c r="BU27" s="61">
        <v>2.6838080317276858E-2</v>
      </c>
      <c r="BV27" s="61">
        <v>4.5605310572280185E-2</v>
      </c>
    </row>
    <row r="28" spans="1:74">
      <c r="A28" s="56" t="s">
        <v>445</v>
      </c>
      <c r="B28" s="58" t="s">
        <v>466</v>
      </c>
      <c r="C28" s="60">
        <v>969.72850328762081</v>
      </c>
      <c r="D28" s="58">
        <v>10</v>
      </c>
      <c r="E28" s="61">
        <v>0.21310724992000704</v>
      </c>
      <c r="F28" s="61">
        <v>0.22206702568422576</v>
      </c>
      <c r="G28" s="61">
        <v>0.30730628274544008</v>
      </c>
      <c r="H28" s="61">
        <v>0.16800897970368781</v>
      </c>
      <c r="I28" s="61">
        <v>2.6729648080298491</v>
      </c>
      <c r="J28" s="61">
        <v>0.60985349230138219</v>
      </c>
      <c r="K28" s="61">
        <v>1.1308325913957316</v>
      </c>
      <c r="L28" s="61">
        <v>1.1205545811679383</v>
      </c>
      <c r="M28" s="61">
        <v>0.15858504536306051</v>
      </c>
      <c r="N28" s="61">
        <v>0.15313544280177802</v>
      </c>
      <c r="O28" s="61">
        <v>15.070605173941436</v>
      </c>
      <c r="P28" s="61">
        <v>2.0225307817923732</v>
      </c>
      <c r="Q28" s="61">
        <v>13.576493896221777</v>
      </c>
      <c r="R28" s="61">
        <v>2.7604623272267528</v>
      </c>
      <c r="S28" s="61">
        <v>690.16612298453276</v>
      </c>
      <c r="T28" s="61">
        <v>90.136254787532195</v>
      </c>
      <c r="U28" s="61">
        <v>33.189814495265168</v>
      </c>
      <c r="V28" s="61">
        <v>6.8878995305994595</v>
      </c>
      <c r="W28" s="61">
        <v>0.33970185490411409</v>
      </c>
      <c r="X28" s="61">
        <v>8.7637085324288044E-2</v>
      </c>
      <c r="Y28" s="61">
        <v>79.174404820414381</v>
      </c>
      <c r="Z28" s="61">
        <v>2.5423018130124184</v>
      </c>
      <c r="AA28" s="61">
        <v>186.82191952966244</v>
      </c>
      <c r="AB28" s="61">
        <v>62.478781428836157</v>
      </c>
      <c r="AC28" s="61">
        <v>97.447795695179977</v>
      </c>
      <c r="AD28" s="61">
        <v>35.622532069918961</v>
      </c>
      <c r="AE28" s="61">
        <v>8.6696445730278775</v>
      </c>
      <c r="AF28" s="61">
        <v>14.703936482208762</v>
      </c>
      <c r="AG28" s="61">
        <v>691.57670721304987</v>
      </c>
      <c r="AH28" s="61">
        <v>183.50628401256915</v>
      </c>
      <c r="AI28" s="61">
        <v>2.9302476320786885</v>
      </c>
      <c r="AJ28" s="61">
        <v>1.5396784430626993</v>
      </c>
      <c r="AK28" s="61">
        <v>0.15186707385165815</v>
      </c>
      <c r="AL28" s="61">
        <v>6.7286216912100294E-2</v>
      </c>
      <c r="AM28" s="61">
        <v>26.368593186244688</v>
      </c>
      <c r="AN28" s="61">
        <v>13.13136184123343</v>
      </c>
      <c r="AO28" s="61">
        <v>1.8368846611647331</v>
      </c>
      <c r="AP28" s="61">
        <v>2.8292845501812751</v>
      </c>
      <c r="AQ28" s="61">
        <v>2.2867689468993051</v>
      </c>
      <c r="AR28" s="61">
        <v>0.39746067161861726</v>
      </c>
      <c r="AS28" s="61">
        <v>2.5837868434545026</v>
      </c>
      <c r="AT28" s="61">
        <v>1.7343930314114768</v>
      </c>
      <c r="AU28" s="61">
        <v>9.6354866320715299E-2</v>
      </c>
      <c r="AV28" s="61">
        <v>5.7202446948148376E-2</v>
      </c>
      <c r="AW28" s="61">
        <v>0.1480436930341516</v>
      </c>
      <c r="AX28" s="61">
        <v>0.1069269509548364</v>
      </c>
      <c r="AY28" s="61">
        <v>1.8149703314602979E-2</v>
      </c>
      <c r="AZ28" s="61">
        <v>1.0850011436723508E-2</v>
      </c>
      <c r="BA28" s="61">
        <v>8.3793105236470877E-2</v>
      </c>
      <c r="BB28" s="61">
        <v>5.4853751466765979E-2</v>
      </c>
      <c r="BC28" s="61">
        <v>3.9256014674421941E-2</v>
      </c>
      <c r="BD28" s="61">
        <v>2.0319095089505277E-2</v>
      </c>
      <c r="BE28" s="61">
        <v>2.2955620981587418E-2</v>
      </c>
      <c r="BF28" s="61">
        <v>1.3238725742185257E-2</v>
      </c>
      <c r="BG28" s="61">
        <v>7.2778639939154982E-2</v>
      </c>
      <c r="BH28" s="61"/>
      <c r="BI28" s="61">
        <v>9.1260073952315404E-3</v>
      </c>
      <c r="BJ28" s="61">
        <v>6.5821429296533014E-3</v>
      </c>
      <c r="BK28" s="61">
        <v>2.529852351754438E-3</v>
      </c>
      <c r="BL28" s="61">
        <v>2.6715212567324765E-3</v>
      </c>
      <c r="BM28" s="61">
        <v>1.0003387095492617</v>
      </c>
      <c r="BN28" s="61">
        <v>0.34805703110805486</v>
      </c>
      <c r="BO28" s="61">
        <v>0.20788779425222459</v>
      </c>
      <c r="BP28" s="61">
        <v>0.2333266661800501</v>
      </c>
      <c r="BQ28" s="61">
        <v>0.41396912309958228</v>
      </c>
      <c r="BR28" s="61">
        <v>0.42130949536396028</v>
      </c>
      <c r="BS28" s="61">
        <v>2.400582526730978E-2</v>
      </c>
      <c r="BT28" s="61">
        <v>2.4351376015197688E-2</v>
      </c>
      <c r="BU28" s="61">
        <v>1.0175574098187623E-2</v>
      </c>
      <c r="BV28" s="61">
        <v>7.0625065424652564E-3</v>
      </c>
    </row>
    <row r="29" spans="1:74">
      <c r="A29" s="56" t="s">
        <v>445</v>
      </c>
      <c r="B29" s="58" t="s">
        <v>467</v>
      </c>
      <c r="C29" s="60">
        <v>976.30603058264762</v>
      </c>
      <c r="D29" s="58">
        <v>9</v>
      </c>
      <c r="E29" s="61">
        <v>4.553757377481249E-2</v>
      </c>
      <c r="F29" s="61">
        <v>2.3800048677592944E-2</v>
      </c>
      <c r="G29" s="61">
        <v>0.26850051066834363</v>
      </c>
      <c r="H29" s="61">
        <v>0.12658246907967144</v>
      </c>
      <c r="I29" s="61">
        <v>2.9318977166455684</v>
      </c>
      <c r="J29" s="61">
        <v>0.29639800272718875</v>
      </c>
      <c r="K29" s="61">
        <v>0.29117282070484851</v>
      </c>
      <c r="L29" s="61">
        <v>0.14003334027535858</v>
      </c>
      <c r="M29" s="61">
        <v>3.6959086755182315E-2</v>
      </c>
      <c r="N29" s="61">
        <v>1.4755894446595858E-2</v>
      </c>
      <c r="O29" s="61">
        <v>19.093805027561668</v>
      </c>
      <c r="P29" s="61">
        <v>2.9066029880067963</v>
      </c>
      <c r="Q29" s="61">
        <v>13.047430479925602</v>
      </c>
      <c r="R29" s="61">
        <v>0.62045961970633046</v>
      </c>
      <c r="S29" s="61">
        <v>480.0336820600304</v>
      </c>
      <c r="T29" s="61">
        <v>38.592260887913518</v>
      </c>
      <c r="U29" s="61">
        <v>52.507997212223579</v>
      </c>
      <c r="V29" s="61">
        <v>10.152424529562591</v>
      </c>
      <c r="W29" s="61">
        <v>0.37615953392083762</v>
      </c>
      <c r="X29" s="61">
        <v>3.8553171322734642E-2</v>
      </c>
      <c r="Y29" s="61">
        <v>80.539321148225198</v>
      </c>
      <c r="Z29" s="61">
        <v>0.73848949026909716</v>
      </c>
      <c r="AA29" s="61">
        <v>181.2429014834571</v>
      </c>
      <c r="AB29" s="61">
        <v>43.235894874723918</v>
      </c>
      <c r="AC29" s="61">
        <v>79.387898946599705</v>
      </c>
      <c r="AD29" s="61">
        <v>16.433091443062626</v>
      </c>
      <c r="AE29" s="61">
        <v>27.449632398517711</v>
      </c>
      <c r="AF29" s="61">
        <v>36.918864792718921</v>
      </c>
      <c r="AG29" s="61">
        <v>767.56270292399529</v>
      </c>
      <c r="AH29" s="61">
        <v>81.081895338435388</v>
      </c>
      <c r="AI29" s="61">
        <v>1.9270884032443716</v>
      </c>
      <c r="AJ29" s="61">
        <v>0.97595780808396126</v>
      </c>
      <c r="AK29" s="61">
        <v>9.5211818493858125E-2</v>
      </c>
      <c r="AL29" s="61">
        <v>1.5328982454585808E-2</v>
      </c>
      <c r="AM29" s="61">
        <v>15.053787959936866</v>
      </c>
      <c r="AN29" s="61">
        <v>2.8576560430729621</v>
      </c>
      <c r="AO29" s="61">
        <v>0.33367017157259354</v>
      </c>
      <c r="AP29" s="61">
        <v>7.3527064989150959E-2</v>
      </c>
      <c r="AQ29" s="61">
        <v>2.4984981333335421</v>
      </c>
      <c r="AR29" s="61">
        <v>9.6928558777036877E-2</v>
      </c>
      <c r="AS29" s="61">
        <v>0.93851790665578383</v>
      </c>
      <c r="AT29" s="61">
        <v>0.54678284152298573</v>
      </c>
      <c r="AU29" s="61">
        <v>3.667440144084954E-2</v>
      </c>
      <c r="AV29" s="61">
        <v>1.8285109019699059E-2</v>
      </c>
      <c r="AW29" s="61">
        <v>4.2636613671706285E-2</v>
      </c>
      <c r="AX29" s="61">
        <v>1.3662031204012947E-2</v>
      </c>
      <c r="AY29" s="61">
        <v>1.0710105442887618E-2</v>
      </c>
      <c r="AZ29" s="61">
        <v>3.6752435982217698E-3</v>
      </c>
      <c r="BA29" s="61">
        <v>3.0543816386914745E-2</v>
      </c>
      <c r="BB29" s="61">
        <v>4.4404136852606796E-3</v>
      </c>
      <c r="BC29" s="61">
        <v>8.6005039569295796E-3</v>
      </c>
      <c r="BD29" s="61">
        <v>4.4652434883101413E-3</v>
      </c>
      <c r="BE29" s="61">
        <v>7.7640770882114281E-3</v>
      </c>
      <c r="BF29" s="61">
        <v>5.5037628429288749E-3</v>
      </c>
      <c r="BG29" s="61"/>
      <c r="BH29" s="61"/>
      <c r="BI29" s="61">
        <v>3.666252113151179E-3</v>
      </c>
      <c r="BJ29" s="61">
        <v>6.9309876379600936E-4</v>
      </c>
      <c r="BK29" s="61">
        <v>2.2845718431807483E-3</v>
      </c>
      <c r="BL29" s="61">
        <v>1.8285242009221853E-3</v>
      </c>
      <c r="BM29" s="61">
        <v>0.75641850746142958</v>
      </c>
      <c r="BN29" s="61">
        <v>9.4747599457182641E-2</v>
      </c>
      <c r="BO29" s="61">
        <v>4.383320671267206E-2</v>
      </c>
      <c r="BP29" s="61">
        <v>1.4691356340254261E-2</v>
      </c>
      <c r="BQ29" s="61">
        <v>0.18966618728916348</v>
      </c>
      <c r="BR29" s="61">
        <v>9.6482624129599376E-2</v>
      </c>
      <c r="BS29" s="61">
        <v>5.6774087393158482E-3</v>
      </c>
      <c r="BT29" s="61">
        <v>3.7046291165812018E-3</v>
      </c>
      <c r="BU29" s="61">
        <v>8.3967532200902081E-3</v>
      </c>
      <c r="BV29" s="61">
        <v>1.1044169335016854E-2</v>
      </c>
    </row>
    <row r="30" spans="1:74">
      <c r="A30" s="56" t="s">
        <v>452</v>
      </c>
      <c r="B30" s="58" t="s">
        <v>332</v>
      </c>
      <c r="C30" s="60">
        <v>984.61929424719517</v>
      </c>
      <c r="D30" s="58">
        <v>8</v>
      </c>
      <c r="E30" s="61">
        <v>4.392510101437358E-2</v>
      </c>
      <c r="F30" s="61">
        <v>2.7796047019451518E-2</v>
      </c>
      <c r="G30" s="61">
        <v>0.29402865019465185</v>
      </c>
      <c r="H30" s="61">
        <v>4.7562103051748447E-2</v>
      </c>
      <c r="I30" s="61">
        <v>3.1043305291879202</v>
      </c>
      <c r="J30" s="61">
        <v>0.15803384818560726</v>
      </c>
      <c r="K30" s="61">
        <v>0.3555581697021209</v>
      </c>
      <c r="L30" s="61">
        <v>0.325054496623496</v>
      </c>
      <c r="M30" s="61">
        <v>3.327524352602166E-2</v>
      </c>
      <c r="N30" s="61">
        <v>1.8023464713615989E-2</v>
      </c>
      <c r="O30" s="61">
        <v>12.299846239441907</v>
      </c>
      <c r="P30" s="61">
        <v>2.240804013397395</v>
      </c>
      <c r="Q30" s="61">
        <v>11.159354909083856</v>
      </c>
      <c r="R30" s="61">
        <v>0.33201725775541674</v>
      </c>
      <c r="S30" s="61">
        <v>2107.0633696297577</v>
      </c>
      <c r="T30" s="61">
        <v>157.22391605210515</v>
      </c>
      <c r="U30" s="61">
        <v>23.445658374954338</v>
      </c>
      <c r="V30" s="61">
        <v>9.1226728407139088</v>
      </c>
      <c r="W30" s="61">
        <v>0.31739020926702344</v>
      </c>
      <c r="X30" s="61">
        <v>2.9423344044590276E-2</v>
      </c>
      <c r="Y30" s="61">
        <v>81.908253940824892</v>
      </c>
      <c r="Z30" s="61">
        <v>0.6011305702363875</v>
      </c>
      <c r="AA30" s="61">
        <v>134.60397760360627</v>
      </c>
      <c r="AB30" s="61">
        <v>25.820943589463358</v>
      </c>
      <c r="AC30" s="61">
        <v>23.266146960850101</v>
      </c>
      <c r="AD30" s="61">
        <v>4.1675643144082839</v>
      </c>
      <c r="AE30" s="61">
        <v>9.5283330643749302</v>
      </c>
      <c r="AF30" s="61">
        <v>5.9726481287905386</v>
      </c>
      <c r="AG30" s="61">
        <v>880.02467366912583</v>
      </c>
      <c r="AH30" s="61">
        <v>205.75008439259369</v>
      </c>
      <c r="AI30" s="61">
        <v>1.2155543423187953</v>
      </c>
      <c r="AJ30" s="61">
        <v>0.22157061654560692</v>
      </c>
      <c r="AK30" s="61">
        <v>8.9137996933665961E-2</v>
      </c>
      <c r="AL30" s="61">
        <v>3.8441786939197704E-2</v>
      </c>
      <c r="AM30" s="61">
        <v>11.513122339517622</v>
      </c>
      <c r="AN30" s="61">
        <v>3.0338688624242995</v>
      </c>
      <c r="AO30" s="61">
        <v>0.32379531025092217</v>
      </c>
      <c r="AP30" s="61">
        <v>0.10363502044264518</v>
      </c>
      <c r="AQ30" s="61">
        <v>2.8102405753025996</v>
      </c>
      <c r="AR30" s="61">
        <v>0.20856840722322867</v>
      </c>
      <c r="AS30" s="61">
        <v>0.56582490278422415</v>
      </c>
      <c r="AT30" s="61">
        <v>0.23816124899704566</v>
      </c>
      <c r="AU30" s="61">
        <v>2.6091016813519607E-2</v>
      </c>
      <c r="AV30" s="61">
        <v>1.7609187125021377E-2</v>
      </c>
      <c r="AW30" s="61">
        <v>4.9913724663076524E-2</v>
      </c>
      <c r="AX30" s="61">
        <v>3.9431390018190945E-2</v>
      </c>
      <c r="AY30" s="61">
        <v>1.1761511785048926E-2</v>
      </c>
      <c r="AZ30" s="61">
        <v>8.8117443568107353E-3</v>
      </c>
      <c r="BA30" s="61">
        <v>3.3648859337743579E-2</v>
      </c>
      <c r="BB30" s="61">
        <v>2.748728977490662E-2</v>
      </c>
      <c r="BC30" s="61">
        <v>1.1562153944157156E-2</v>
      </c>
      <c r="BD30" s="61">
        <v>5.1714200915188076E-3</v>
      </c>
      <c r="BE30" s="61">
        <v>7.954381973007121E-3</v>
      </c>
      <c r="BF30" s="61"/>
      <c r="BG30" s="61"/>
      <c r="BH30" s="61"/>
      <c r="BI30" s="61">
        <v>2.2683194728453709E-3</v>
      </c>
      <c r="BJ30" s="61">
        <v>1.0339437579906412E-3</v>
      </c>
      <c r="BK30" s="61"/>
      <c r="BL30" s="61"/>
      <c r="BM30" s="61">
        <v>0.64801529602403785</v>
      </c>
      <c r="BN30" s="61">
        <v>8.5374609082085273E-2</v>
      </c>
      <c r="BO30" s="61">
        <v>2.9523876146395789E-2</v>
      </c>
      <c r="BP30" s="61">
        <v>1.1016859309439972E-2</v>
      </c>
      <c r="BQ30" s="61">
        <v>0.1090668292336108</v>
      </c>
      <c r="BR30" s="61"/>
      <c r="BS30" s="61">
        <v>5.2858105927768096E-3</v>
      </c>
      <c r="BT30" s="61">
        <v>2.3833924797807037E-3</v>
      </c>
      <c r="BU30" s="61">
        <v>3.8081992073301951E-3</v>
      </c>
      <c r="BV30" s="61">
        <v>1.8324819571929288E-3</v>
      </c>
    </row>
    <row r="31" spans="1:74">
      <c r="A31" s="56" t="s">
        <v>445</v>
      </c>
      <c r="B31" s="58" t="s">
        <v>468</v>
      </c>
      <c r="C31" s="60">
        <v>987.17722152859437</v>
      </c>
      <c r="D31" s="58">
        <v>10</v>
      </c>
      <c r="E31" s="61">
        <v>0.17973903992528117</v>
      </c>
      <c r="F31" s="61">
        <v>0.22156776605366041</v>
      </c>
      <c r="G31" s="61">
        <v>0.15893700294873389</v>
      </c>
      <c r="H31" s="61">
        <v>0.10212282839918671</v>
      </c>
      <c r="I31" s="61">
        <v>2.0001784825367817</v>
      </c>
      <c r="J31" s="61">
        <v>0.43341299317912052</v>
      </c>
      <c r="K31" s="61">
        <v>1.188716741766793</v>
      </c>
      <c r="L31" s="61">
        <v>1.2313926060184861</v>
      </c>
      <c r="M31" s="61">
        <v>0.14513920897201241</v>
      </c>
      <c r="N31" s="61">
        <v>0.15476037993634348</v>
      </c>
      <c r="O31" s="61">
        <v>17.191482377507313</v>
      </c>
      <c r="P31" s="61">
        <v>4.6972767494818903</v>
      </c>
      <c r="Q31" s="61">
        <v>14.576354502445042</v>
      </c>
      <c r="R31" s="61">
        <v>3.198926744928694</v>
      </c>
      <c r="S31" s="61">
        <v>510.38832317355207</v>
      </c>
      <c r="T31" s="61">
        <v>144.16004512465835</v>
      </c>
      <c r="U31" s="61">
        <v>105.99702478972578</v>
      </c>
      <c r="V31" s="61">
        <v>46.064478660962315</v>
      </c>
      <c r="W31" s="61">
        <v>0.35903964551995271</v>
      </c>
      <c r="X31" s="61">
        <v>7.8833770119577928E-2</v>
      </c>
      <c r="Y31" s="61">
        <v>78.931308894037684</v>
      </c>
      <c r="Z31" s="61">
        <v>3.8257906856216271</v>
      </c>
      <c r="AA31" s="61">
        <v>166.38448405635305</v>
      </c>
      <c r="AB31" s="61">
        <v>48.63537087851229</v>
      </c>
      <c r="AC31" s="61">
        <v>65.157359471782968</v>
      </c>
      <c r="AD31" s="61">
        <v>21.618644174537696</v>
      </c>
      <c r="AE31" s="61">
        <v>1.3801694068558923</v>
      </c>
      <c r="AF31" s="61">
        <v>0.38851742615794993</v>
      </c>
      <c r="AG31" s="61">
        <v>939.67980159247782</v>
      </c>
      <c r="AH31" s="61">
        <v>388.8440444547889</v>
      </c>
      <c r="AI31" s="61">
        <v>8.9056519234753715</v>
      </c>
      <c r="AJ31" s="61">
        <v>5.7531721363255297</v>
      </c>
      <c r="AK31" s="61">
        <v>0.19808070471649436</v>
      </c>
      <c r="AL31" s="61">
        <v>0.12126682138174999</v>
      </c>
      <c r="AM31" s="61">
        <v>28.880333405985539</v>
      </c>
      <c r="AN31" s="61">
        <v>9.0705134140072463</v>
      </c>
      <c r="AO31" s="61">
        <v>2.2065715952254084</v>
      </c>
      <c r="AP31" s="61">
        <v>2.0403889865374989</v>
      </c>
      <c r="AQ31" s="61">
        <v>3.9054469908406162</v>
      </c>
      <c r="AR31" s="61">
        <v>1.0626869723634949</v>
      </c>
      <c r="AS31" s="61">
        <v>5.5487306847573166</v>
      </c>
      <c r="AT31" s="61">
        <v>4.6078732956319914</v>
      </c>
      <c r="AU31" s="61">
        <v>0.16108897508064562</v>
      </c>
      <c r="AV31" s="61">
        <v>0.17537064747991726</v>
      </c>
      <c r="AW31" s="61">
        <v>0.19700433987840676</v>
      </c>
      <c r="AX31" s="61">
        <v>0.23602312227197766</v>
      </c>
      <c r="AY31" s="61">
        <v>3.6489379665971045E-2</v>
      </c>
      <c r="AZ31" s="61">
        <v>3.0558439361370988E-2</v>
      </c>
      <c r="BA31" s="61">
        <v>0.11957578238073693</v>
      </c>
      <c r="BB31" s="61">
        <v>0.10762837762652758</v>
      </c>
      <c r="BC31" s="61">
        <v>2.8587772505881053E-2</v>
      </c>
      <c r="BD31" s="61">
        <v>2.2490549590431716E-2</v>
      </c>
      <c r="BE31" s="61">
        <v>8.97192624923389E-2</v>
      </c>
      <c r="BF31" s="61">
        <v>0.11542837590992458</v>
      </c>
      <c r="BG31" s="61">
        <v>6.0780372353736047E-2</v>
      </c>
      <c r="BH31" s="61"/>
      <c r="BI31" s="61">
        <v>3.5658126997518101E-3</v>
      </c>
      <c r="BJ31" s="61">
        <v>2.3360204882003351E-4</v>
      </c>
      <c r="BK31" s="61">
        <v>3.3257714722365623E-3</v>
      </c>
      <c r="BL31" s="61"/>
      <c r="BM31" s="61">
        <v>1.3929574685975332</v>
      </c>
      <c r="BN31" s="61">
        <v>0.28748262470003977</v>
      </c>
      <c r="BO31" s="61">
        <v>0.25906580578201666</v>
      </c>
      <c r="BP31" s="61">
        <v>0.18839807587828655</v>
      </c>
      <c r="BQ31" s="61">
        <v>0.51627340065844241</v>
      </c>
      <c r="BR31" s="61">
        <v>0.37355152031053956</v>
      </c>
      <c r="BS31" s="61">
        <v>1.8617679752045507E-2</v>
      </c>
      <c r="BT31" s="61">
        <v>2.0559625186654874E-2</v>
      </c>
      <c r="BU31" s="61">
        <v>1.0053557788145989E-2</v>
      </c>
      <c r="BV31" s="61">
        <v>7.5102791190430123E-3</v>
      </c>
    </row>
    <row r="32" spans="1:74">
      <c r="A32" s="56" t="s">
        <v>450</v>
      </c>
      <c r="B32" s="58" t="s">
        <v>469</v>
      </c>
      <c r="C32" s="60">
        <v>1007.6406397797888</v>
      </c>
      <c r="D32" s="58">
        <v>6</v>
      </c>
      <c r="E32" s="61">
        <v>0.10899458399192823</v>
      </c>
      <c r="F32" s="61">
        <v>8.4502265501682577E-2</v>
      </c>
      <c r="G32" s="61">
        <v>8.5383099819065264E-2</v>
      </c>
      <c r="H32" s="61">
        <v>3.198049145218871E-2</v>
      </c>
      <c r="I32" s="61">
        <v>2.6078330723592984</v>
      </c>
      <c r="J32" s="61">
        <v>0.47866578620834316</v>
      </c>
      <c r="K32" s="61">
        <v>0.70340005080161749</v>
      </c>
      <c r="L32" s="61">
        <v>0.37213867901171954</v>
      </c>
      <c r="M32" s="61">
        <v>9.1968137679047726E-2</v>
      </c>
      <c r="N32" s="61">
        <v>4.8894421926146854E-2</v>
      </c>
      <c r="O32" s="61">
        <v>13.020772544420794</v>
      </c>
      <c r="P32" s="61">
        <v>1.8980908093007673</v>
      </c>
      <c r="Q32" s="61">
        <v>11.640333241760558</v>
      </c>
      <c r="R32" s="61">
        <v>0.61408881366080048</v>
      </c>
      <c r="S32" s="61">
        <v>605.5129995443076</v>
      </c>
      <c r="T32" s="61">
        <v>165.73164692043636</v>
      </c>
      <c r="U32" s="61">
        <v>160.69193346276418</v>
      </c>
      <c r="V32" s="61">
        <v>76.618796835924073</v>
      </c>
      <c r="W32" s="61">
        <v>0.24670293238039795</v>
      </c>
      <c r="X32" s="61">
        <v>2.5179779858220255E-2</v>
      </c>
      <c r="Y32" s="61">
        <v>81.91211872852675</v>
      </c>
      <c r="Z32" s="61">
        <v>0.560952785302679</v>
      </c>
      <c r="AA32" s="61">
        <v>148.50754947240458</v>
      </c>
      <c r="AB32" s="61">
        <v>35.691042976855798</v>
      </c>
      <c r="AC32" s="61">
        <v>35.295475773314323</v>
      </c>
      <c r="AD32" s="61">
        <v>9.6706947520413955</v>
      </c>
      <c r="AE32" s="61">
        <v>0.92787556342225053</v>
      </c>
      <c r="AF32" s="61">
        <v>0.23035202823294942</v>
      </c>
      <c r="AG32" s="61">
        <v>1291.395560594329</v>
      </c>
      <c r="AH32" s="61">
        <v>220.73095183913875</v>
      </c>
      <c r="AI32" s="61">
        <v>2.907478281886998</v>
      </c>
      <c r="AJ32" s="61">
        <v>0.99297269568360569</v>
      </c>
      <c r="AK32" s="61">
        <v>0.1030554589732021</v>
      </c>
      <c r="AL32" s="61">
        <v>2.994469599151036E-2</v>
      </c>
      <c r="AM32" s="61">
        <v>18.681835658723497</v>
      </c>
      <c r="AN32" s="61">
        <v>3.443273991979436</v>
      </c>
      <c r="AO32" s="61">
        <v>0.29216554869632189</v>
      </c>
      <c r="AP32" s="61">
        <v>9.8335169764549687E-2</v>
      </c>
      <c r="AQ32" s="61">
        <v>4.0838855042364601</v>
      </c>
      <c r="AR32" s="61">
        <v>0.81785390562532556</v>
      </c>
      <c r="AS32" s="61">
        <v>4.7842277098832353</v>
      </c>
      <c r="AT32" s="61">
        <v>4.7883419667709299</v>
      </c>
      <c r="AU32" s="61">
        <v>4.3879166585020356E-2</v>
      </c>
      <c r="AV32" s="61">
        <v>1.7853002234874661E-2</v>
      </c>
      <c r="AW32" s="61">
        <v>7.3594076408128067E-2</v>
      </c>
      <c r="AX32" s="61">
        <v>2.7606314030566129E-2</v>
      </c>
      <c r="AY32" s="61">
        <v>1.2181691282312043E-2</v>
      </c>
      <c r="AZ32" s="61">
        <v>4.3312474503872959E-3</v>
      </c>
      <c r="BA32" s="61">
        <v>4.2277858249643606E-2</v>
      </c>
      <c r="BB32" s="61">
        <v>1.2170103625659906E-2</v>
      </c>
      <c r="BC32" s="61"/>
      <c r="BD32" s="61"/>
      <c r="BE32" s="61">
        <v>3.8667937384720873E-2</v>
      </c>
      <c r="BF32" s="61">
        <v>3.5638841909814555E-2</v>
      </c>
      <c r="BG32" s="61"/>
      <c r="BH32" s="61"/>
      <c r="BI32" s="61">
        <v>5.6493219127527541E-3</v>
      </c>
      <c r="BJ32" s="61">
        <v>2.8146170668824091E-4</v>
      </c>
      <c r="BK32" s="61">
        <v>3.6800351440979045E-3</v>
      </c>
      <c r="BL32" s="61"/>
      <c r="BM32" s="61">
        <v>0.98456466345254212</v>
      </c>
      <c r="BN32" s="61">
        <v>6.4600186562013828E-2</v>
      </c>
      <c r="BO32" s="61">
        <v>3.1782280965639689E-2</v>
      </c>
      <c r="BP32" s="61">
        <v>9.8584306834045045E-3</v>
      </c>
      <c r="BQ32" s="61">
        <v>0.95183744663086545</v>
      </c>
      <c r="BR32" s="61">
        <v>0.50094081647806454</v>
      </c>
      <c r="BS32" s="61">
        <v>1.1688491136467645E-2</v>
      </c>
      <c r="BT32" s="61">
        <v>8.2573531176483687E-3</v>
      </c>
      <c r="BU32" s="61">
        <v>1.2644378107656756E-2</v>
      </c>
      <c r="BV32" s="61">
        <v>4.1492700311361996E-3</v>
      </c>
    </row>
    <row r="33" spans="1:74">
      <c r="A33" s="56" t="s">
        <v>450</v>
      </c>
      <c r="B33" s="58" t="s">
        <v>470</v>
      </c>
      <c r="C33" s="60">
        <v>1009.8331488781311</v>
      </c>
      <c r="D33" s="58">
        <v>9</v>
      </c>
      <c r="E33" s="61">
        <v>8.7480738220419019E-2</v>
      </c>
      <c r="F33" s="61">
        <v>6.8841830844356883E-2</v>
      </c>
      <c r="G33" s="61">
        <v>7.4211817576049277E-2</v>
      </c>
      <c r="H33" s="61">
        <v>6.2386692023135577E-2</v>
      </c>
      <c r="I33" s="61">
        <v>1.7875422676795116</v>
      </c>
      <c r="J33" s="61">
        <v>0.90523694428052037</v>
      </c>
      <c r="K33" s="61">
        <v>1.6747983581933417</v>
      </c>
      <c r="L33" s="61">
        <v>1.667152288819663</v>
      </c>
      <c r="M33" s="61">
        <v>0.26403539954641786</v>
      </c>
      <c r="N33" s="61">
        <v>0.37355212440201491</v>
      </c>
      <c r="O33" s="61">
        <v>8.8194056241088976</v>
      </c>
      <c r="P33" s="61">
        <v>1.7476336879706782</v>
      </c>
      <c r="Q33" s="61">
        <v>13.231746856675423</v>
      </c>
      <c r="R33" s="61">
        <v>2.4941775416524625</v>
      </c>
      <c r="S33" s="61">
        <v>648.636876082654</v>
      </c>
      <c r="T33" s="61">
        <v>207.92902746710425</v>
      </c>
      <c r="U33" s="61">
        <v>52.302634202081286</v>
      </c>
      <c r="V33" s="61">
        <v>14.941166884481355</v>
      </c>
      <c r="W33" s="61">
        <v>0.25391294164346762</v>
      </c>
      <c r="X33" s="61">
        <v>6.1592893003565241E-2</v>
      </c>
      <c r="Y33" s="61">
        <v>80.136033993312552</v>
      </c>
      <c r="Z33" s="61">
        <v>3.4861883043977548</v>
      </c>
      <c r="AA33" s="61">
        <v>124.26706737793113</v>
      </c>
      <c r="AB33" s="61">
        <v>49.899052829122084</v>
      </c>
      <c r="AC33" s="61">
        <v>59.901541037608844</v>
      </c>
      <c r="AD33" s="61">
        <v>21.31286924511053</v>
      </c>
      <c r="AE33" s="61">
        <v>4.4349269292086921</v>
      </c>
      <c r="AF33" s="61">
        <v>3.4692354945672474</v>
      </c>
      <c r="AG33" s="61">
        <v>973.01463543642114</v>
      </c>
      <c r="AH33" s="61">
        <v>374.46479773289627</v>
      </c>
      <c r="AI33" s="61">
        <v>9.3385983220814044</v>
      </c>
      <c r="AJ33" s="61">
        <v>5.6965991010902259</v>
      </c>
      <c r="AK33" s="61">
        <v>0.15962300750208153</v>
      </c>
      <c r="AL33" s="61">
        <v>7.5041933909441041E-2</v>
      </c>
      <c r="AM33" s="61">
        <v>31.98227776465508</v>
      </c>
      <c r="AN33" s="61">
        <v>10.021647386540126</v>
      </c>
      <c r="AO33" s="61">
        <v>1.3677610661680293</v>
      </c>
      <c r="AP33" s="61">
        <v>1.2362919540034032</v>
      </c>
      <c r="AQ33" s="61">
        <v>3.878753011579235</v>
      </c>
      <c r="AR33" s="61">
        <v>1.021434761736856</v>
      </c>
      <c r="AS33" s="61">
        <v>15.322374388657632</v>
      </c>
      <c r="AT33" s="61">
        <v>8.8389001978454971</v>
      </c>
      <c r="AU33" s="61">
        <v>0.63855302049075924</v>
      </c>
      <c r="AV33" s="61">
        <v>0.73581453014672182</v>
      </c>
      <c r="AW33" s="61">
        <v>0.80235668810157601</v>
      </c>
      <c r="AX33" s="61">
        <v>0.98809005447575227</v>
      </c>
      <c r="AY33" s="61">
        <v>6.7784799204036475E-2</v>
      </c>
      <c r="AZ33" s="61">
        <v>7.6440118546678398E-2</v>
      </c>
      <c r="BA33" s="61">
        <v>0.27024767835179631</v>
      </c>
      <c r="BB33" s="61">
        <v>0.26518064216447296</v>
      </c>
      <c r="BC33" s="61">
        <v>5.5374212593243245E-2</v>
      </c>
      <c r="BD33" s="61">
        <v>3.5351975899238164E-2</v>
      </c>
      <c r="BE33" s="61">
        <v>0.12389954067297471</v>
      </c>
      <c r="BF33" s="61">
        <v>7.2712087692482205E-2</v>
      </c>
      <c r="BG33" s="61">
        <v>5.6134998460388844E-2</v>
      </c>
      <c r="BH33" s="61">
        <v>3.1425940154901511E-3</v>
      </c>
      <c r="BI33" s="61">
        <v>7.115050910539193E-3</v>
      </c>
      <c r="BJ33" s="61">
        <v>2.5204250940620344E-3</v>
      </c>
      <c r="BK33" s="61">
        <v>3.5936955755361604E-3</v>
      </c>
      <c r="BL33" s="61">
        <v>9.4202697037297869E-4</v>
      </c>
      <c r="BM33" s="61">
        <v>1.5869599540592452</v>
      </c>
      <c r="BN33" s="61">
        <v>0.38448746449495635</v>
      </c>
      <c r="BO33" s="61">
        <v>0.19843184977225051</v>
      </c>
      <c r="BP33" s="61">
        <v>0.19851796391295948</v>
      </c>
      <c r="BQ33" s="61">
        <v>1.2771898842659752</v>
      </c>
      <c r="BR33" s="61">
        <v>1.0404591403981942</v>
      </c>
      <c r="BS33" s="61">
        <v>7.4331483771130531E-3</v>
      </c>
      <c r="BT33" s="61">
        <v>8.0630569910181485E-3</v>
      </c>
      <c r="BU33" s="61">
        <v>1.1814413032564983E-2</v>
      </c>
      <c r="BV33" s="61">
        <v>9.595360570937829E-3</v>
      </c>
    </row>
    <row r="34" spans="1:74">
      <c r="A34" s="56" t="s">
        <v>445</v>
      </c>
      <c r="B34" s="58" t="s">
        <v>471</v>
      </c>
      <c r="C34" s="60">
        <v>1032.1236580446105</v>
      </c>
      <c r="D34" s="58">
        <v>11</v>
      </c>
      <c r="E34" s="61">
        <v>5.6351159548129845E-2</v>
      </c>
      <c r="F34" s="61">
        <v>6.9236396622629287E-2</v>
      </c>
      <c r="G34" s="61">
        <v>0.19674709842322899</v>
      </c>
      <c r="H34" s="61">
        <v>8.8835778414626143E-2</v>
      </c>
      <c r="I34" s="61">
        <v>2.3794207319875018</v>
      </c>
      <c r="J34" s="61">
        <v>0.58967673414144761</v>
      </c>
      <c r="K34" s="61">
        <v>0.91677190116992169</v>
      </c>
      <c r="L34" s="61">
        <v>0.88867100803249666</v>
      </c>
      <c r="M34" s="61">
        <v>5.1361035229210893E-2</v>
      </c>
      <c r="N34" s="61">
        <v>4.39563356325431E-2</v>
      </c>
      <c r="O34" s="61">
        <v>8.5937888486685399</v>
      </c>
      <c r="P34" s="61">
        <v>2.0509322378098473</v>
      </c>
      <c r="Q34" s="61">
        <v>10.548772286246987</v>
      </c>
      <c r="R34" s="61">
        <v>1.5506881111085506</v>
      </c>
      <c r="S34" s="61">
        <v>419.25368077892648</v>
      </c>
      <c r="T34" s="61">
        <v>110.10835862321915</v>
      </c>
      <c r="U34" s="61">
        <v>33.844497677573116</v>
      </c>
      <c r="V34" s="61">
        <v>15.017958934457042</v>
      </c>
      <c r="W34" s="61">
        <v>0.31109481372403097</v>
      </c>
      <c r="X34" s="61">
        <v>8.5503820855025975E-2</v>
      </c>
      <c r="Y34" s="61">
        <v>83.026240434076144</v>
      </c>
      <c r="Z34" s="61">
        <v>2.5311139605103437</v>
      </c>
      <c r="AA34" s="61">
        <v>129.01175399998075</v>
      </c>
      <c r="AB34" s="61">
        <v>47.133546368352683</v>
      </c>
      <c r="AC34" s="61"/>
      <c r="AD34" s="61"/>
      <c r="AE34" s="61">
        <v>4.0398590407033366</v>
      </c>
      <c r="AF34" s="61">
        <v>3.4332155189086153</v>
      </c>
      <c r="AG34" s="61">
        <v>843.48919823568315</v>
      </c>
      <c r="AH34" s="61">
        <v>313.3620194509956</v>
      </c>
      <c r="AI34" s="61">
        <v>5.4282053601545064</v>
      </c>
      <c r="AJ34" s="61">
        <v>4.1008317779548724</v>
      </c>
      <c r="AK34" s="61">
        <v>0.15634941259529286</v>
      </c>
      <c r="AL34" s="61">
        <v>0.15054401153335806</v>
      </c>
      <c r="AM34" s="61">
        <v>8.4758232515848331</v>
      </c>
      <c r="AN34" s="61">
        <v>2.7654344102241692</v>
      </c>
      <c r="AO34" s="61">
        <v>9.2565368644977164E-2</v>
      </c>
      <c r="AP34" s="61">
        <v>4.0584751351719281E-2</v>
      </c>
      <c r="AQ34" s="61">
        <v>3.3009396057581806</v>
      </c>
      <c r="AR34" s="61">
        <v>0.57854561765416412</v>
      </c>
      <c r="AS34" s="61">
        <v>3.7403960696898482</v>
      </c>
      <c r="AT34" s="61">
        <v>2.7599645392092667</v>
      </c>
      <c r="AU34" s="61">
        <v>0.11093839556482143</v>
      </c>
      <c r="AV34" s="61">
        <v>0.1321695166899409</v>
      </c>
      <c r="AW34" s="61">
        <v>0.16256833272432453</v>
      </c>
      <c r="AX34" s="61">
        <v>0.19760100660961979</v>
      </c>
      <c r="AY34" s="61">
        <v>3.1399577864842834E-2</v>
      </c>
      <c r="AZ34" s="61">
        <v>2.9839339655452851E-2</v>
      </c>
      <c r="BA34" s="61">
        <v>0.16629874875687567</v>
      </c>
      <c r="BB34" s="61">
        <v>0.15267854899457278</v>
      </c>
      <c r="BC34" s="61">
        <v>6.4272687860015748E-2</v>
      </c>
      <c r="BD34" s="61">
        <v>3.7986631868159947E-2</v>
      </c>
      <c r="BE34" s="61">
        <v>0.16039649172940013</v>
      </c>
      <c r="BF34" s="61">
        <v>0.16023834336790901</v>
      </c>
      <c r="BG34" s="61">
        <v>0.10761779128464338</v>
      </c>
      <c r="BH34" s="61">
        <v>5.1132470989909022E-2</v>
      </c>
      <c r="BI34" s="61">
        <v>7.7156683019297227E-3</v>
      </c>
      <c r="BJ34" s="61">
        <v>7.0208196885783777E-3</v>
      </c>
      <c r="BK34" s="61">
        <v>8.4574114153603761E-3</v>
      </c>
      <c r="BL34" s="61">
        <v>5.9122395491304483E-3</v>
      </c>
      <c r="BM34" s="61">
        <v>0.50357038399361487</v>
      </c>
      <c r="BN34" s="61">
        <v>0.1320203390343197</v>
      </c>
      <c r="BO34" s="61">
        <v>2.5872328540570477E-2</v>
      </c>
      <c r="BP34" s="61">
        <v>1.5609715587672027E-2</v>
      </c>
      <c r="BQ34" s="61">
        <v>2.7772019234815657</v>
      </c>
      <c r="BR34" s="61">
        <v>2.5328687361824174</v>
      </c>
      <c r="BS34" s="61">
        <v>1.0176611283050665E-2</v>
      </c>
      <c r="BT34" s="61">
        <v>9.9262617027084492E-3</v>
      </c>
      <c r="BU34" s="61">
        <v>5.8301697531710824E-3</v>
      </c>
      <c r="BV34" s="61">
        <v>4.9868327659031301E-3</v>
      </c>
    </row>
    <row r="35" spans="1:74">
      <c r="A35" s="56" t="s">
        <v>452</v>
      </c>
      <c r="B35" s="58" t="s">
        <v>333</v>
      </c>
      <c r="C35" s="60">
        <v>1039.2493126142226</v>
      </c>
      <c r="D35" s="58">
        <v>10</v>
      </c>
      <c r="E35" s="61">
        <v>0.10759220989895993</v>
      </c>
      <c r="F35" s="61">
        <v>5.6888506250229218E-2</v>
      </c>
      <c r="G35" s="61">
        <v>0.33827615553786039</v>
      </c>
      <c r="H35" s="61">
        <v>0.10509690260577935</v>
      </c>
      <c r="I35" s="61">
        <v>3.0647841385081884</v>
      </c>
      <c r="J35" s="61">
        <v>0.19959226998721913</v>
      </c>
      <c r="K35" s="61">
        <v>0.67299310145666802</v>
      </c>
      <c r="L35" s="61">
        <v>0.44917986707155255</v>
      </c>
      <c r="M35" s="61">
        <v>7.6355724521538451E-2</v>
      </c>
      <c r="N35" s="61">
        <v>4.5924607139042117E-2</v>
      </c>
      <c r="O35" s="61">
        <v>19.511115520158942</v>
      </c>
      <c r="P35" s="61">
        <v>3.8950867378283123</v>
      </c>
      <c r="Q35" s="61">
        <v>16.879478307686963</v>
      </c>
      <c r="R35" s="61">
        <v>1.1376062835640908</v>
      </c>
      <c r="S35" s="61">
        <v>578.8932113359034</v>
      </c>
      <c r="T35" s="61">
        <v>50.222623379271788</v>
      </c>
      <c r="U35" s="61">
        <v>34.252282705088369</v>
      </c>
      <c r="V35" s="61">
        <v>8.5341874222604464</v>
      </c>
      <c r="W35" s="61">
        <v>0.46783716214663151</v>
      </c>
      <c r="X35" s="61">
        <v>6.4189878945276418E-2</v>
      </c>
      <c r="Y35" s="61">
        <v>76.012641365953272</v>
      </c>
      <c r="Z35" s="61">
        <v>1.4239919971731163</v>
      </c>
      <c r="AA35" s="61">
        <v>159.68765405604591</v>
      </c>
      <c r="AB35" s="61">
        <v>32.048828387933334</v>
      </c>
      <c r="AC35" s="61"/>
      <c r="AD35" s="61"/>
      <c r="AE35" s="61">
        <v>1.8818485735928718</v>
      </c>
      <c r="AF35" s="61">
        <v>1.0692155721926488</v>
      </c>
      <c r="AG35" s="61">
        <v>1105.8303971784226</v>
      </c>
      <c r="AH35" s="61">
        <v>118.12468061317152</v>
      </c>
      <c r="AI35" s="61">
        <v>2.1735852819441996</v>
      </c>
      <c r="AJ35" s="61">
        <v>0.31356605814648641</v>
      </c>
      <c r="AK35" s="61">
        <v>0.15892212398328298</v>
      </c>
      <c r="AL35" s="61">
        <v>4.2424937712464861E-2</v>
      </c>
      <c r="AM35" s="61">
        <v>20.850665016152384</v>
      </c>
      <c r="AN35" s="61">
        <v>5.8568323654223979</v>
      </c>
      <c r="AO35" s="61">
        <v>0.75706365460248892</v>
      </c>
      <c r="AP35" s="61">
        <v>0.1618071365024413</v>
      </c>
      <c r="AQ35" s="61">
        <v>3.7927093410331749</v>
      </c>
      <c r="AR35" s="61">
        <v>0.34934998857728411</v>
      </c>
      <c r="AS35" s="61">
        <v>0.81833381818156781</v>
      </c>
      <c r="AT35" s="61">
        <v>0.42703867330417128</v>
      </c>
      <c r="AU35" s="61">
        <v>5.852373143621499E-2</v>
      </c>
      <c r="AV35" s="61">
        <v>6.5235890866450569E-2</v>
      </c>
      <c r="AW35" s="61">
        <v>0.10778130599482642</v>
      </c>
      <c r="AX35" s="61">
        <v>0.13877682555508278</v>
      </c>
      <c r="AY35" s="61">
        <v>1.9561663517367239E-2</v>
      </c>
      <c r="AZ35" s="61">
        <v>1.073470220082781E-2</v>
      </c>
      <c r="BA35" s="61">
        <v>5.6390113637109836E-2</v>
      </c>
      <c r="BB35" s="61">
        <v>2.4077305776181206E-2</v>
      </c>
      <c r="BC35" s="61">
        <v>2.39777619131211E-2</v>
      </c>
      <c r="BD35" s="61">
        <v>4.6058901574217688E-3</v>
      </c>
      <c r="BE35" s="61">
        <v>1.2558741763259109E-2</v>
      </c>
      <c r="BF35" s="61">
        <v>3.6578016823340981E-3</v>
      </c>
      <c r="BG35" s="61"/>
      <c r="BH35" s="61"/>
      <c r="BI35" s="61">
        <v>5.0440463205933825E-3</v>
      </c>
      <c r="BJ35" s="61">
        <v>2.08676781309139E-3</v>
      </c>
      <c r="BK35" s="61">
        <v>6.2957148008820768E-3</v>
      </c>
      <c r="BL35" s="61"/>
      <c r="BM35" s="61">
        <v>0.9487256198947186</v>
      </c>
      <c r="BN35" s="61">
        <v>0.14325681865140127</v>
      </c>
      <c r="BO35" s="61">
        <v>6.9507961176447683E-2</v>
      </c>
      <c r="BP35" s="61">
        <v>3.5318871789681322E-2</v>
      </c>
      <c r="BQ35" s="61">
        <v>0.18998693980178005</v>
      </c>
      <c r="BR35" s="61">
        <v>9.6249184138965577E-2</v>
      </c>
      <c r="BS35" s="61">
        <v>1.3204262058298324E-2</v>
      </c>
      <c r="BT35" s="61">
        <v>6.7555505108596583E-3</v>
      </c>
      <c r="BU35" s="61">
        <v>2.6608702310828274E-3</v>
      </c>
      <c r="BV35" s="61">
        <v>2.0149752645580595E-3</v>
      </c>
    </row>
    <row r="36" spans="1:74">
      <c r="A36" s="56" t="s">
        <v>452</v>
      </c>
      <c r="B36" s="58" t="s">
        <v>472</v>
      </c>
      <c r="C36" s="60">
        <v>1042.9034944447931</v>
      </c>
      <c r="D36" s="58">
        <v>8</v>
      </c>
      <c r="E36" s="61">
        <v>6.3756777985335772E-2</v>
      </c>
      <c r="F36" s="61">
        <v>4.6191043920586414E-2</v>
      </c>
      <c r="G36" s="61">
        <v>0.29374186041647077</v>
      </c>
      <c r="H36" s="61">
        <v>6.4075205545115782E-2</v>
      </c>
      <c r="I36" s="61">
        <v>3.2080967875025803</v>
      </c>
      <c r="J36" s="61">
        <v>0.12046967362157218</v>
      </c>
      <c r="K36" s="61">
        <v>0.43045396932751195</v>
      </c>
      <c r="L36" s="61">
        <v>0.29754775530541477</v>
      </c>
      <c r="M36" s="61">
        <v>5.6911330187689305E-2</v>
      </c>
      <c r="N36" s="61">
        <v>3.3848681283403736E-2</v>
      </c>
      <c r="O36" s="61">
        <v>15.83170698644598</v>
      </c>
      <c r="P36" s="61">
        <v>2.4645005477259523</v>
      </c>
      <c r="Q36" s="61">
        <v>13.943528585837139</v>
      </c>
      <c r="R36" s="61">
        <v>0.93367623625854235</v>
      </c>
      <c r="S36" s="61">
        <v>665.8402166327129</v>
      </c>
      <c r="T36" s="61">
        <v>82.79242090442348</v>
      </c>
      <c r="U36" s="61">
        <v>37.767947041192379</v>
      </c>
      <c r="V36" s="61">
        <v>8.1183978256065608</v>
      </c>
      <c r="W36" s="61">
        <v>0.32590146092844285</v>
      </c>
      <c r="X36" s="61">
        <v>2.2149935705045514E-2</v>
      </c>
      <c r="Y36" s="61">
        <v>79.260123575447722</v>
      </c>
      <c r="Z36" s="61">
        <v>1.2125937091849421</v>
      </c>
      <c r="AA36" s="61">
        <v>137.45333241289188</v>
      </c>
      <c r="AB36" s="61">
        <v>41.653352330697508</v>
      </c>
      <c r="AC36" s="61"/>
      <c r="AD36" s="61"/>
      <c r="AE36" s="61">
        <v>112.92932640442744</v>
      </c>
      <c r="AF36" s="61">
        <v>218.22142174122473</v>
      </c>
      <c r="AG36" s="61">
        <v>940.74046477963111</v>
      </c>
      <c r="AH36" s="61">
        <v>44.681172565555997</v>
      </c>
      <c r="AI36" s="61">
        <v>2.1716808185959611</v>
      </c>
      <c r="AJ36" s="61">
        <v>0.77819671033406501</v>
      </c>
      <c r="AK36" s="61">
        <v>0.12295896961344085</v>
      </c>
      <c r="AL36" s="61">
        <v>2.2468852625814332E-2</v>
      </c>
      <c r="AM36" s="61">
        <v>16.695358537731906</v>
      </c>
      <c r="AN36" s="61">
        <v>4.1594823485780097</v>
      </c>
      <c r="AO36" s="61">
        <v>0.42724386523171215</v>
      </c>
      <c r="AP36" s="61">
        <v>4.8622080828995468E-2</v>
      </c>
      <c r="AQ36" s="61">
        <v>2.7573187633188332</v>
      </c>
      <c r="AR36" s="61">
        <v>0.1838632604473073</v>
      </c>
      <c r="AS36" s="61">
        <v>0.88240847960573554</v>
      </c>
      <c r="AT36" s="61">
        <v>0.58475693328403067</v>
      </c>
      <c r="AU36" s="61">
        <v>2.756692818360186E-2</v>
      </c>
      <c r="AV36" s="61">
        <v>1.1097683611948791E-2</v>
      </c>
      <c r="AW36" s="61">
        <v>6.1606692167079521E-2</v>
      </c>
      <c r="AX36" s="61">
        <v>4.1232968248099147E-2</v>
      </c>
      <c r="AY36" s="61">
        <v>1.1521322412199478E-2</v>
      </c>
      <c r="AZ36" s="61">
        <v>6.6670066252665612E-3</v>
      </c>
      <c r="BA36" s="61">
        <v>5.3524032493042849E-2</v>
      </c>
      <c r="BB36" s="61">
        <v>4.5097176826154814E-3</v>
      </c>
      <c r="BC36" s="61">
        <v>1.6005014076384359E-2</v>
      </c>
      <c r="BD36" s="61"/>
      <c r="BE36" s="61">
        <v>1.5313428617322291E-2</v>
      </c>
      <c r="BF36" s="61">
        <v>5.5027074233241612E-3</v>
      </c>
      <c r="BG36" s="61"/>
      <c r="BH36" s="61"/>
      <c r="BI36" s="61">
        <v>5.7708071046488896E-3</v>
      </c>
      <c r="BJ36" s="61">
        <v>1.5632803105000497E-3</v>
      </c>
      <c r="BK36" s="61">
        <v>6.060777361558232E-3</v>
      </c>
      <c r="BL36" s="61">
        <v>5.5613208810076538E-4</v>
      </c>
      <c r="BM36" s="61">
        <v>0.79846907370687337</v>
      </c>
      <c r="BN36" s="61">
        <v>0.1026320078173244</v>
      </c>
      <c r="BO36" s="61">
        <v>3.3167921439080539E-2</v>
      </c>
      <c r="BP36" s="61">
        <v>1.0830317660676301E-2</v>
      </c>
      <c r="BQ36" s="61">
        <v>0.56420800669719728</v>
      </c>
      <c r="BR36" s="61">
        <v>0.17022658273186131</v>
      </c>
      <c r="BS36" s="61">
        <v>8.4898545487623357E-3</v>
      </c>
      <c r="BT36" s="61">
        <v>7.7532577602454182E-3</v>
      </c>
      <c r="BU36" s="61">
        <v>2.0333048834429751E-3</v>
      </c>
      <c r="BV36" s="61">
        <v>9.7096603958805904E-4</v>
      </c>
    </row>
    <row r="37" spans="1:74">
      <c r="A37" s="56" t="s">
        <v>452</v>
      </c>
      <c r="B37" s="58" t="s">
        <v>94</v>
      </c>
      <c r="C37" s="60">
        <v>1064.28045815363</v>
      </c>
      <c r="D37" s="58">
        <v>10</v>
      </c>
      <c r="E37" s="61">
        <v>0.20028286062568562</v>
      </c>
      <c r="F37" s="61">
        <v>0.10611405830602937</v>
      </c>
      <c r="G37" s="61">
        <v>0.57445760509400434</v>
      </c>
      <c r="H37" s="61">
        <v>0.10984309781556667</v>
      </c>
      <c r="I37" s="61">
        <v>3.0609422646542916</v>
      </c>
      <c r="J37" s="61">
        <v>0.26468602224818932</v>
      </c>
      <c r="K37" s="61">
        <v>1.1125556694489849</v>
      </c>
      <c r="L37" s="61">
        <v>0.54772915324716054</v>
      </c>
      <c r="M37" s="61">
        <v>0.14237803038489766</v>
      </c>
      <c r="N37" s="61">
        <v>7.218386671798678E-2</v>
      </c>
      <c r="O37" s="61">
        <v>26.582400427231882</v>
      </c>
      <c r="P37" s="61">
        <v>2.3613166378395136</v>
      </c>
      <c r="Q37" s="61">
        <v>18.612245101406657</v>
      </c>
      <c r="R37" s="61">
        <v>1.6750922361080025</v>
      </c>
      <c r="S37" s="61">
        <v>1127.936100514984</v>
      </c>
      <c r="T37" s="61">
        <v>55.073567193569303</v>
      </c>
      <c r="U37" s="61">
        <v>21.442988309175966</v>
      </c>
      <c r="V37" s="61">
        <v>3.744506673635339</v>
      </c>
      <c r="W37" s="61">
        <v>0.4655206579442005</v>
      </c>
      <c r="X37" s="61">
        <v>5.4321509735248796E-2</v>
      </c>
      <c r="Y37" s="61">
        <v>73.414812078515055</v>
      </c>
      <c r="Z37" s="61">
        <v>1.8966495390501124</v>
      </c>
      <c r="AA37" s="61">
        <v>197.06725356033866</v>
      </c>
      <c r="AB37" s="61">
        <v>36.769086582146485</v>
      </c>
      <c r="AC37" s="61"/>
      <c r="AD37" s="61"/>
      <c r="AE37" s="61">
        <v>56.279375391367694</v>
      </c>
      <c r="AF37" s="61">
        <v>122.20470559924372</v>
      </c>
      <c r="AG37" s="61">
        <v>1019.4992617145579</v>
      </c>
      <c r="AH37" s="61">
        <v>148.20014967192429</v>
      </c>
      <c r="AI37" s="61">
        <v>2.6964526463831211</v>
      </c>
      <c r="AJ37" s="61">
        <v>0.33319675486418227</v>
      </c>
      <c r="AK37" s="61">
        <v>0.20341984447488898</v>
      </c>
      <c r="AL37" s="61">
        <v>4.5053118706752555E-2</v>
      </c>
      <c r="AM37" s="61">
        <v>25.035721299317466</v>
      </c>
      <c r="AN37" s="61">
        <v>4.9042199262356414</v>
      </c>
      <c r="AO37" s="61">
        <v>1.6995368216993338</v>
      </c>
      <c r="AP37" s="61">
        <v>0.21380939788156539</v>
      </c>
      <c r="AQ37" s="61">
        <v>3.6532992851639179</v>
      </c>
      <c r="AR37" s="61">
        <v>0.27717805421741337</v>
      </c>
      <c r="AS37" s="61">
        <v>1.933409777336409</v>
      </c>
      <c r="AT37" s="61">
        <v>0.98165452934140995</v>
      </c>
      <c r="AU37" s="61">
        <v>5.7605753580049282E-2</v>
      </c>
      <c r="AV37" s="61">
        <v>3.4324758077052993E-2</v>
      </c>
      <c r="AW37" s="61">
        <v>8.9207590178836477E-2</v>
      </c>
      <c r="AX37" s="61">
        <v>4.8428468077003281E-2</v>
      </c>
      <c r="AY37" s="61">
        <v>1.641149461978297E-2</v>
      </c>
      <c r="AZ37" s="61">
        <v>5.6508681381655579E-3</v>
      </c>
      <c r="BA37" s="61">
        <v>7.3918832551991526E-2</v>
      </c>
      <c r="BB37" s="61">
        <v>3.2127710092496188E-2</v>
      </c>
      <c r="BC37" s="61">
        <v>1.9601312723697379E-2</v>
      </c>
      <c r="BD37" s="61">
        <v>3.8402952041743867E-3</v>
      </c>
      <c r="BE37" s="61"/>
      <c r="BF37" s="61"/>
      <c r="BG37" s="61">
        <v>7.7041925622805998E-2</v>
      </c>
      <c r="BH37" s="61"/>
      <c r="BI37" s="61">
        <v>8.7805612259308392E-3</v>
      </c>
      <c r="BJ37" s="61"/>
      <c r="BK37" s="61">
        <v>5.2698688387142175E-3</v>
      </c>
      <c r="BL37" s="61"/>
      <c r="BM37" s="61">
        <v>1.0605582564323577</v>
      </c>
      <c r="BN37" s="61">
        <v>8.9562776762870153E-2</v>
      </c>
      <c r="BO37" s="61">
        <v>0.16208643709823028</v>
      </c>
      <c r="BP37" s="61">
        <v>2.8717118489065344E-2</v>
      </c>
      <c r="BQ37" s="61">
        <v>0.38552824235659677</v>
      </c>
      <c r="BR37" s="61">
        <v>0.23541027668920492</v>
      </c>
      <c r="BS37" s="61">
        <v>1.7532932299235911E-2</v>
      </c>
      <c r="BT37" s="61">
        <v>1.0516176441560342E-2</v>
      </c>
      <c r="BU37" s="61">
        <v>1.4034198994671279E-2</v>
      </c>
      <c r="BV37" s="61">
        <v>6.1512519864823654E-3</v>
      </c>
    </row>
    <row r="38" spans="1:74">
      <c r="A38" s="56" t="s">
        <v>450</v>
      </c>
      <c r="B38" s="58" t="s">
        <v>473</v>
      </c>
      <c r="C38" s="60">
        <v>1068.0259945299647</v>
      </c>
      <c r="D38" s="58">
        <v>10</v>
      </c>
      <c r="E38" s="61">
        <v>3.8291474884628508E-2</v>
      </c>
      <c r="F38" s="61">
        <v>3.4291303622125381E-2</v>
      </c>
      <c r="G38" s="61">
        <v>0.11434322494696482</v>
      </c>
      <c r="H38" s="61">
        <v>6.3796494997803571E-2</v>
      </c>
      <c r="I38" s="61">
        <v>1.875880285433839</v>
      </c>
      <c r="J38" s="61">
        <v>0.57752553667785678</v>
      </c>
      <c r="K38" s="61">
        <v>0.48605785999072537</v>
      </c>
      <c r="L38" s="61">
        <v>0.39782296402224848</v>
      </c>
      <c r="M38" s="61">
        <v>3.1415293096427419E-2</v>
      </c>
      <c r="N38" s="61">
        <v>1.9959397255831051E-2</v>
      </c>
      <c r="O38" s="61">
        <v>16.014394985632215</v>
      </c>
      <c r="P38" s="61">
        <v>3.0756176478441226</v>
      </c>
      <c r="Q38" s="61">
        <v>15.751534967218873</v>
      </c>
      <c r="R38" s="61">
        <v>1.4931642401916931</v>
      </c>
      <c r="S38" s="61">
        <v>3255.4382545865101</v>
      </c>
      <c r="T38" s="61">
        <v>363.23742412671442</v>
      </c>
      <c r="U38" s="61">
        <v>724.5935205058596</v>
      </c>
      <c r="V38" s="61">
        <v>167.13706378172225</v>
      </c>
      <c r="W38" s="61">
        <v>0.35790110463903457</v>
      </c>
      <c r="X38" s="61">
        <v>7.0381305640961275E-2</v>
      </c>
      <c r="Y38" s="61">
        <v>78.213556465320252</v>
      </c>
      <c r="Z38" s="61">
        <v>1.8677796042337029</v>
      </c>
      <c r="AA38" s="61">
        <v>89.253415468874238</v>
      </c>
      <c r="AB38" s="61">
        <v>76.405156477357707</v>
      </c>
      <c r="AC38" s="61">
        <v>128.59870026043632</v>
      </c>
      <c r="AD38" s="61">
        <v>121.66342867119901</v>
      </c>
      <c r="AE38" s="61">
        <v>915.58051408265533</v>
      </c>
      <c r="AF38" s="61">
        <v>1726.2557221202464</v>
      </c>
      <c r="AG38" s="61">
        <v>1105.0673450453571</v>
      </c>
      <c r="AH38" s="61">
        <v>452.44628579231903</v>
      </c>
      <c r="AI38" s="61">
        <v>5.5019722132195756</v>
      </c>
      <c r="AJ38" s="61">
        <v>2.9150191919263069</v>
      </c>
      <c r="AK38" s="61">
        <v>0.22666281224617549</v>
      </c>
      <c r="AL38" s="61">
        <v>0.12023636947926587</v>
      </c>
      <c r="AM38" s="61">
        <v>45.327601869217546</v>
      </c>
      <c r="AN38" s="61">
        <v>18.814877054570552</v>
      </c>
      <c r="AO38" s="61">
        <v>2.9055720107333611</v>
      </c>
      <c r="AP38" s="61">
        <v>1.4718064387329439</v>
      </c>
      <c r="AQ38" s="61">
        <v>2.8849228513677398</v>
      </c>
      <c r="AR38" s="61">
        <v>0.56271995292272181</v>
      </c>
      <c r="AS38" s="61">
        <v>2.3401502439483335</v>
      </c>
      <c r="AT38" s="61">
        <v>1.58071131223648</v>
      </c>
      <c r="AU38" s="61">
        <v>0.14392267890200985</v>
      </c>
      <c r="AV38" s="61">
        <v>0.15081287872674717</v>
      </c>
      <c r="AW38" s="61">
        <v>0.21327198664634603</v>
      </c>
      <c r="AX38" s="61">
        <v>0.19881729261898518</v>
      </c>
      <c r="AY38" s="61">
        <v>3.1461655887002143E-2</v>
      </c>
      <c r="AZ38" s="61">
        <v>1.9363842436755971E-2</v>
      </c>
      <c r="BA38" s="61">
        <v>0.13271638221534932</v>
      </c>
      <c r="BB38" s="61">
        <v>0.10751332054648943</v>
      </c>
      <c r="BC38" s="61">
        <v>4.0216298651749242E-2</v>
      </c>
      <c r="BD38" s="61">
        <v>3.189506088573147E-2</v>
      </c>
      <c r="BE38" s="61">
        <v>3.6696861998319244E-2</v>
      </c>
      <c r="BF38" s="61">
        <v>1.1451388342623147E-2</v>
      </c>
      <c r="BG38" s="61">
        <v>9.3773564359060146E-2</v>
      </c>
      <c r="BH38" s="61">
        <v>1.8725049427559731E-2</v>
      </c>
      <c r="BI38" s="61">
        <v>8.5538900820215785E-3</v>
      </c>
      <c r="BJ38" s="61">
        <v>6.5409454867846398E-3</v>
      </c>
      <c r="BK38" s="61">
        <v>8.7283184596499939E-3</v>
      </c>
      <c r="BL38" s="61">
        <v>5.6227680442520857E-3</v>
      </c>
      <c r="BM38" s="61">
        <v>1.7751816428851976</v>
      </c>
      <c r="BN38" s="61">
        <v>0.31156244644086034</v>
      </c>
      <c r="BO38" s="61">
        <v>0.3197550367217582</v>
      </c>
      <c r="BP38" s="61">
        <v>0.19409824506183088</v>
      </c>
      <c r="BQ38" s="61">
        <v>0.60038271957226663</v>
      </c>
      <c r="BR38" s="61">
        <v>0.39822162467724509</v>
      </c>
      <c r="BS38" s="61">
        <v>2.2144382165501776E-2</v>
      </c>
      <c r="BT38" s="61">
        <v>5.0632582278630552E-2</v>
      </c>
      <c r="BU38" s="61">
        <v>2.5800355303837289E-2</v>
      </c>
      <c r="BV38" s="61">
        <v>5.6608824063186361E-2</v>
      </c>
    </row>
    <row r="39" spans="1:74">
      <c r="A39" s="56" t="s">
        <v>445</v>
      </c>
      <c r="B39" s="58" t="s">
        <v>190</v>
      </c>
      <c r="C39" s="60">
        <v>1073.4159127300561</v>
      </c>
      <c r="D39" s="58">
        <v>8</v>
      </c>
      <c r="E39" s="61">
        <v>5.7776408486879212E-2</v>
      </c>
      <c r="F39" s="61">
        <v>3.1625731174708516E-2</v>
      </c>
      <c r="G39" s="61">
        <v>0.61829162450455166</v>
      </c>
      <c r="H39" s="61">
        <v>0.11636479729086964</v>
      </c>
      <c r="I39" s="61">
        <v>3.3038180824312509</v>
      </c>
      <c r="J39" s="61">
        <v>0.13958405574965879</v>
      </c>
      <c r="K39" s="61">
        <v>0.28607791662852655</v>
      </c>
      <c r="L39" s="61">
        <v>0.18318280764864023</v>
      </c>
      <c r="M39" s="61">
        <v>6.0673441128712237E-2</v>
      </c>
      <c r="N39" s="61">
        <v>5.8432405238390696E-2</v>
      </c>
      <c r="O39" s="61">
        <v>18.553646404918293</v>
      </c>
      <c r="P39" s="61">
        <v>4.0536345391060973</v>
      </c>
      <c r="Q39" s="61">
        <v>13.397905281432081</v>
      </c>
      <c r="R39" s="61">
        <v>1.0463496130559875</v>
      </c>
      <c r="S39" s="61">
        <v>5624.6059700367141</v>
      </c>
      <c r="T39" s="61">
        <v>287.74942390208827</v>
      </c>
      <c r="U39" s="61">
        <v>31.223522930964929</v>
      </c>
      <c r="V39" s="61">
        <v>6.0264726926141812</v>
      </c>
      <c r="W39" s="61">
        <v>0.30686328660021273</v>
      </c>
      <c r="X39" s="61">
        <v>2.2438017401206375E-2</v>
      </c>
      <c r="Y39" s="61">
        <v>78.653424953141382</v>
      </c>
      <c r="Z39" s="61">
        <v>1.0487739747889189</v>
      </c>
      <c r="AA39" s="61">
        <v>267.1666840945694</v>
      </c>
      <c r="AB39" s="61">
        <v>32.583419400670309</v>
      </c>
      <c r="AC39" s="61">
        <v>41.098321245662468</v>
      </c>
      <c r="AD39" s="61">
        <v>7.5130371783199372</v>
      </c>
      <c r="AE39" s="61">
        <v>1.9433202419273503</v>
      </c>
      <c r="AF39" s="61">
        <v>2.2374146495494025</v>
      </c>
      <c r="AG39" s="61">
        <v>781.55543283001487</v>
      </c>
      <c r="AH39" s="61">
        <v>37.431824747135757</v>
      </c>
      <c r="AI39" s="61">
        <v>1.4993033896363137</v>
      </c>
      <c r="AJ39" s="61">
        <v>0.64192836487913085</v>
      </c>
      <c r="AK39" s="61">
        <v>9.9384772442048089E-2</v>
      </c>
      <c r="AL39" s="61">
        <v>1.3430288476380838E-2</v>
      </c>
      <c r="AM39" s="61">
        <v>23.829144317652212</v>
      </c>
      <c r="AN39" s="61">
        <v>5.2225723107177426</v>
      </c>
      <c r="AO39" s="61">
        <v>0.75326464432410545</v>
      </c>
      <c r="AP39" s="61">
        <v>0.18122304601176514</v>
      </c>
      <c r="AQ39" s="61">
        <v>1.7663591612109455</v>
      </c>
      <c r="AR39" s="61">
        <v>0.11389372791639887</v>
      </c>
      <c r="AS39" s="61">
        <v>0.54449216881595364</v>
      </c>
      <c r="AT39" s="61">
        <v>0.33081218153197706</v>
      </c>
      <c r="AU39" s="61">
        <v>2.5587885763162486E-2</v>
      </c>
      <c r="AV39" s="61">
        <v>1.6409538728889336E-2</v>
      </c>
      <c r="AW39" s="61">
        <v>4.1644309115853782E-2</v>
      </c>
      <c r="AX39" s="61">
        <v>2.7127762093466776E-2</v>
      </c>
      <c r="AY39" s="61">
        <v>7.347814006714375E-3</v>
      </c>
      <c r="AZ39" s="61">
        <v>2.8621500852600108E-3</v>
      </c>
      <c r="BA39" s="61">
        <v>2.4996353889053243E-2</v>
      </c>
      <c r="BB39" s="61">
        <v>1.3723455167940156E-2</v>
      </c>
      <c r="BC39" s="61">
        <v>1.4389172864189149E-2</v>
      </c>
      <c r="BD39" s="61">
        <v>3.1337984513814822E-3</v>
      </c>
      <c r="BE39" s="61">
        <v>6.9225062437682748E-3</v>
      </c>
      <c r="BF39" s="61">
        <v>5.4210589323762783E-4</v>
      </c>
      <c r="BG39" s="61">
        <v>2.6944611541186877E-2</v>
      </c>
      <c r="BH39" s="61">
        <v>4.0897911600204853E-3</v>
      </c>
      <c r="BI39" s="61">
        <v>2.2980801897792653E-3</v>
      </c>
      <c r="BJ39" s="61">
        <v>1.6900944021794025E-4</v>
      </c>
      <c r="BK39" s="61">
        <v>2.1694874136379441E-3</v>
      </c>
      <c r="BL39" s="61">
        <v>7.3974838492324164E-4</v>
      </c>
      <c r="BM39" s="61">
        <v>0.95587199830995506</v>
      </c>
      <c r="BN39" s="61">
        <v>0.1500463554820986</v>
      </c>
      <c r="BO39" s="61">
        <v>7.2146736884623461E-2</v>
      </c>
      <c r="BP39" s="61">
        <v>3.3900791663137031E-2</v>
      </c>
      <c r="BQ39" s="61">
        <v>0.11525270857933775</v>
      </c>
      <c r="BR39" s="61">
        <v>0.13398004400691416</v>
      </c>
      <c r="BS39" s="61">
        <v>5.1035314271383209E-3</v>
      </c>
      <c r="BT39" s="61">
        <v>4.326534104995324E-3</v>
      </c>
      <c r="BU39" s="61">
        <v>1.0363238920227719E-2</v>
      </c>
      <c r="BV39" s="61">
        <v>1.0829968876399408E-2</v>
      </c>
    </row>
    <row r="40" spans="1:74">
      <c r="A40" s="56" t="s">
        <v>445</v>
      </c>
      <c r="B40" s="58" t="s">
        <v>95</v>
      </c>
      <c r="C40" s="60">
        <v>1087.1190945946951</v>
      </c>
      <c r="D40" s="58">
        <v>13</v>
      </c>
      <c r="E40" s="61">
        <v>4.9748227929619311E-2</v>
      </c>
      <c r="F40" s="61">
        <v>4.6445287089800946E-2</v>
      </c>
      <c r="G40" s="61">
        <v>0.3829051494718258</v>
      </c>
      <c r="H40" s="61">
        <v>8.9771673731116206E-2</v>
      </c>
      <c r="I40" s="61">
        <v>3.1355812928971876</v>
      </c>
      <c r="J40" s="61">
        <v>0.22136369976105988</v>
      </c>
      <c r="K40" s="61">
        <v>0.34883561738487712</v>
      </c>
      <c r="L40" s="61">
        <v>0.26115884433529096</v>
      </c>
      <c r="M40" s="61">
        <v>3.9203665250046212E-2</v>
      </c>
      <c r="N40" s="61">
        <v>2.8963116991626871E-2</v>
      </c>
      <c r="O40" s="61">
        <v>23.176847105746017</v>
      </c>
      <c r="P40" s="61">
        <v>4.7222860687884785</v>
      </c>
      <c r="Q40" s="61">
        <v>15.45808422188666</v>
      </c>
      <c r="R40" s="61">
        <v>2.0680315642342966</v>
      </c>
      <c r="S40" s="61">
        <v>2724.5903616072683</v>
      </c>
      <c r="T40" s="61">
        <v>186.90626543687631</v>
      </c>
      <c r="U40" s="61">
        <v>19.435085047017161</v>
      </c>
      <c r="V40" s="61">
        <v>1.6274067425914938</v>
      </c>
      <c r="W40" s="61">
        <v>0.45784395189760035</v>
      </c>
      <c r="X40" s="61">
        <v>5.5334509862366016E-2</v>
      </c>
      <c r="Y40" s="61">
        <v>77.348706406392552</v>
      </c>
      <c r="Z40" s="61">
        <v>2.3758692239084835</v>
      </c>
      <c r="AA40" s="61">
        <v>169.53715032484189</v>
      </c>
      <c r="AB40" s="61">
        <v>37.875805758460693</v>
      </c>
      <c r="AC40" s="61">
        <v>39.543606639613373</v>
      </c>
      <c r="AD40" s="61">
        <v>8.5892836635067482</v>
      </c>
      <c r="AE40" s="61">
        <v>18.87851325511744</v>
      </c>
      <c r="AF40" s="61">
        <v>36.794494325989326</v>
      </c>
      <c r="AG40" s="61">
        <v>914.20474369775707</v>
      </c>
      <c r="AH40" s="61">
        <v>83.608432810231093</v>
      </c>
      <c r="AI40" s="61">
        <v>1.7575675229856169</v>
      </c>
      <c r="AJ40" s="61">
        <v>0.61828875740711264</v>
      </c>
      <c r="AK40" s="61">
        <v>0.11538775907114505</v>
      </c>
      <c r="AL40" s="61">
        <v>2.2536418263613273E-2</v>
      </c>
      <c r="AM40" s="61">
        <v>17.955747083052891</v>
      </c>
      <c r="AN40" s="61">
        <v>3.6785361879607765</v>
      </c>
      <c r="AO40" s="61">
        <v>0.92654763842759147</v>
      </c>
      <c r="AP40" s="61">
        <v>0.28532273609856007</v>
      </c>
      <c r="AQ40" s="61">
        <v>2.7677425420161268</v>
      </c>
      <c r="AR40" s="61">
        <v>0.24987382952608939</v>
      </c>
      <c r="AS40" s="61">
        <v>0.56273024810631456</v>
      </c>
      <c r="AT40" s="61">
        <v>0.35366860444197828</v>
      </c>
      <c r="AU40" s="61">
        <v>2.0601921614096668E-2</v>
      </c>
      <c r="AV40" s="61">
        <v>1.5675495117673896E-2</v>
      </c>
      <c r="AW40" s="61">
        <v>3.5214807514049665E-2</v>
      </c>
      <c r="AX40" s="61">
        <v>1.7713224195062813E-2</v>
      </c>
      <c r="AY40" s="61">
        <v>6.1181214689568081E-3</v>
      </c>
      <c r="AZ40" s="61">
        <v>3.7520117560861906E-3</v>
      </c>
      <c r="BA40" s="61">
        <v>3.453282057561273E-2</v>
      </c>
      <c r="BB40" s="61">
        <v>1.8521318456380054E-2</v>
      </c>
      <c r="BC40" s="61">
        <v>8.3939842403543928E-3</v>
      </c>
      <c r="BD40" s="61">
        <v>2.9639580379613008E-3</v>
      </c>
      <c r="BE40" s="61">
        <v>6.7775887679917294E-3</v>
      </c>
      <c r="BF40" s="61">
        <v>5.2488082554570121E-3</v>
      </c>
      <c r="BG40" s="61">
        <v>2.619718824584908E-2</v>
      </c>
      <c r="BH40" s="61"/>
      <c r="BI40" s="61">
        <v>1.9688754341921993E-3</v>
      </c>
      <c r="BJ40" s="61">
        <v>9.9114153910190923E-4</v>
      </c>
      <c r="BK40" s="61">
        <v>2.0356748340130447E-3</v>
      </c>
      <c r="BL40" s="61">
        <v>1.0587804283225398E-3</v>
      </c>
      <c r="BM40" s="61">
        <v>0.80902458762994267</v>
      </c>
      <c r="BN40" s="61">
        <v>0.14410897961784275</v>
      </c>
      <c r="BO40" s="61">
        <v>9.7119518480420969E-2</v>
      </c>
      <c r="BP40" s="61">
        <v>5.8280193095744212E-2</v>
      </c>
      <c r="BQ40" s="61">
        <v>0.10346066408985917</v>
      </c>
      <c r="BR40" s="61">
        <v>9.9664666883539518E-2</v>
      </c>
      <c r="BS40" s="61">
        <v>6.5520079047027106E-3</v>
      </c>
      <c r="BT40" s="61">
        <v>5.415513218515482E-3</v>
      </c>
      <c r="BU40" s="61">
        <v>4.0539971689498551E-3</v>
      </c>
      <c r="BV40" s="61">
        <v>3.6295750853326259E-3</v>
      </c>
    </row>
    <row r="41" spans="1:74">
      <c r="A41" s="56" t="s">
        <v>447</v>
      </c>
      <c r="B41" s="58" t="s">
        <v>96</v>
      </c>
      <c r="C41" s="60">
        <v>1108.1306401204749</v>
      </c>
      <c r="D41" s="58">
        <v>5</v>
      </c>
      <c r="E41" s="61"/>
      <c r="F41" s="61"/>
      <c r="G41" s="61">
        <v>0.1016599059600268</v>
      </c>
      <c r="H41" s="61">
        <v>3.1573747766696955E-2</v>
      </c>
      <c r="I41" s="61">
        <v>2.945210335997646</v>
      </c>
      <c r="J41" s="61">
        <v>0.28884970236799129</v>
      </c>
      <c r="K41" s="61">
        <v>0.23264222259047346</v>
      </c>
      <c r="L41" s="61">
        <v>0.15585250427814679</v>
      </c>
      <c r="M41" s="61">
        <v>2.5473730730851789E-2</v>
      </c>
      <c r="N41" s="61">
        <v>7.5446656254661024E-3</v>
      </c>
      <c r="O41" s="61">
        <v>16.912154334484192</v>
      </c>
      <c r="P41" s="61">
        <v>3.65110439511691</v>
      </c>
      <c r="Q41" s="61">
        <v>13.743394217624877</v>
      </c>
      <c r="R41" s="61">
        <v>1.5093023802684897</v>
      </c>
      <c r="S41" s="61">
        <v>4057.3522638025956</v>
      </c>
      <c r="T41" s="61">
        <v>375.73713542259236</v>
      </c>
      <c r="U41" s="61">
        <v>78.30307071283066</v>
      </c>
      <c r="V41" s="61">
        <v>18.218527690951536</v>
      </c>
      <c r="W41" s="61">
        <v>0.35585923788219465</v>
      </c>
      <c r="X41" s="61">
        <v>6.441057174437409E-2</v>
      </c>
      <c r="Y41" s="61">
        <v>79.444243105281473</v>
      </c>
      <c r="Z41" s="61">
        <v>1.3660384413942916</v>
      </c>
      <c r="AA41" s="61">
        <v>195.42799138461297</v>
      </c>
      <c r="AB41" s="61">
        <v>48.433333351996971</v>
      </c>
      <c r="AC41" s="61">
        <v>111.33489938628063</v>
      </c>
      <c r="AD41" s="61">
        <v>21.364984474180186</v>
      </c>
      <c r="AE41" s="61">
        <v>20.166147549954765</v>
      </c>
      <c r="AF41" s="61">
        <v>37.155712605520812</v>
      </c>
      <c r="AG41" s="61">
        <v>1201.3288468301732</v>
      </c>
      <c r="AH41" s="61">
        <v>200.0404675823888</v>
      </c>
      <c r="AI41" s="61">
        <v>5.5849441996988496</v>
      </c>
      <c r="AJ41" s="61">
        <v>3.614932303162719</v>
      </c>
      <c r="AK41" s="61">
        <v>5.3330436047564475E-2</v>
      </c>
      <c r="AL41" s="61">
        <v>5.5409860163379556E-3</v>
      </c>
      <c r="AM41" s="61">
        <v>32.446688605919327</v>
      </c>
      <c r="AN41" s="61">
        <v>9.6781203089805476</v>
      </c>
      <c r="AO41" s="61">
        <v>1.3623512427015405</v>
      </c>
      <c r="AP41" s="61">
        <v>0.50992219108016534</v>
      </c>
      <c r="AQ41" s="61">
        <v>3.0054224064362147</v>
      </c>
      <c r="AR41" s="61">
        <v>0.27752672043033938</v>
      </c>
      <c r="AS41" s="61">
        <v>2.4515284521858098</v>
      </c>
      <c r="AT41" s="61">
        <v>2.1088826720659068</v>
      </c>
      <c r="AU41" s="61">
        <v>2.7212443225723606E-2</v>
      </c>
      <c r="AV41" s="61">
        <v>2.2942668372394129E-2</v>
      </c>
      <c r="AW41" s="61">
        <v>2.6042778185609738E-2</v>
      </c>
      <c r="AX41" s="61">
        <v>2.6687600124927369E-2</v>
      </c>
      <c r="AY41" s="61">
        <v>4.5231578538498232E-3</v>
      </c>
      <c r="AZ41" s="61">
        <v>3.2090530473737862E-3</v>
      </c>
      <c r="BA41" s="61">
        <v>1.8327217147884531E-2</v>
      </c>
      <c r="BB41" s="61">
        <v>1.1380619696156847E-2</v>
      </c>
      <c r="BC41" s="61">
        <v>5.2645303945632353E-3</v>
      </c>
      <c r="BD41" s="61"/>
      <c r="BE41" s="61">
        <v>2.8978174212305186E-2</v>
      </c>
      <c r="BF41" s="61">
        <v>1.9723106212926608E-2</v>
      </c>
      <c r="BG41" s="61"/>
      <c r="BH41" s="61"/>
      <c r="BI41" s="61">
        <v>9.8574276335119449E-4</v>
      </c>
      <c r="BJ41" s="61"/>
      <c r="BK41" s="61">
        <v>1.5348313171587259E-3</v>
      </c>
      <c r="BL41" s="61">
        <v>1.0416935413646625E-3</v>
      </c>
      <c r="BM41" s="61">
        <v>1.3873505773872423</v>
      </c>
      <c r="BN41" s="61">
        <v>0.34114278542919568</v>
      </c>
      <c r="BO41" s="61">
        <v>0.10406052671858183</v>
      </c>
      <c r="BP41" s="61">
        <v>6.1276081252239351E-2</v>
      </c>
      <c r="BQ41" s="61">
        <v>3.2675304310530811</v>
      </c>
      <c r="BR41" s="61">
        <v>5.4884073639029323</v>
      </c>
      <c r="BS41" s="61">
        <v>9.6853970476024032E-4</v>
      </c>
      <c r="BT41" s="61"/>
      <c r="BU41" s="61">
        <v>4.9916491067305575E-3</v>
      </c>
      <c r="BV41" s="61">
        <v>1.3586328065488369E-3</v>
      </c>
    </row>
    <row r="42" spans="1:74">
      <c r="A42" s="56" t="s">
        <v>474</v>
      </c>
      <c r="B42" s="58" t="s">
        <v>475</v>
      </c>
      <c r="C42" s="60">
        <v>1121.6511128935854</v>
      </c>
      <c r="D42" s="58">
        <v>13</v>
      </c>
      <c r="E42" s="61">
        <v>4.7578781196343532E-2</v>
      </c>
      <c r="F42" s="61">
        <v>4.2904515460154266E-2</v>
      </c>
      <c r="G42" s="61">
        <v>0.41807521291068128</v>
      </c>
      <c r="H42" s="61">
        <v>0.11138154027651538</v>
      </c>
      <c r="I42" s="61">
        <v>3.2673300250485573</v>
      </c>
      <c r="J42" s="61">
        <v>0.15006148502331623</v>
      </c>
      <c r="K42" s="61">
        <v>0.19770598704989478</v>
      </c>
      <c r="L42" s="61">
        <v>0.1335598720425436</v>
      </c>
      <c r="M42" s="61">
        <v>3.888005571785285E-2</v>
      </c>
      <c r="N42" s="61">
        <v>2.299147237117178E-2</v>
      </c>
      <c r="O42" s="61">
        <v>16.903143595961346</v>
      </c>
      <c r="P42" s="61">
        <v>2.8459841103045882</v>
      </c>
      <c r="Q42" s="61">
        <v>12.313967800128447</v>
      </c>
      <c r="R42" s="61">
        <v>0.88972037393209769</v>
      </c>
      <c r="S42" s="61">
        <v>6674.3788907308299</v>
      </c>
      <c r="T42" s="61">
        <v>400.76703602458076</v>
      </c>
      <c r="U42" s="61">
        <v>23.915161122790831</v>
      </c>
      <c r="V42" s="61">
        <v>4.4296939608884616</v>
      </c>
      <c r="W42" s="61">
        <v>0.32064238185209704</v>
      </c>
      <c r="X42" s="61">
        <v>3.0718600367212835E-2</v>
      </c>
      <c r="Y42" s="61">
        <v>79.845871083579965</v>
      </c>
      <c r="Z42" s="61">
        <v>0.97759834047698435</v>
      </c>
      <c r="AA42" s="61">
        <v>166.28996931403015</v>
      </c>
      <c r="AB42" s="61">
        <v>122.79797593636022</v>
      </c>
      <c r="AC42" s="61">
        <v>46.563691511323164</v>
      </c>
      <c r="AD42" s="61">
        <v>14.15296233310732</v>
      </c>
      <c r="AE42" s="61">
        <v>16.799361124119482</v>
      </c>
      <c r="AF42" s="61">
        <v>35.090152735715904</v>
      </c>
      <c r="AG42" s="61">
        <v>817.68922522703167</v>
      </c>
      <c r="AH42" s="61">
        <v>90.863450128314398</v>
      </c>
      <c r="AI42" s="61">
        <v>3.0335679971208198</v>
      </c>
      <c r="AJ42" s="61">
        <v>1.6531810429712723</v>
      </c>
      <c r="AK42" s="61">
        <v>8.9938147744803576E-2</v>
      </c>
      <c r="AL42" s="61">
        <v>1.8428919119427341E-2</v>
      </c>
      <c r="AM42" s="61">
        <v>23.086582303685589</v>
      </c>
      <c r="AN42" s="61">
        <v>5.6951658748153395</v>
      </c>
      <c r="AO42" s="61">
        <v>0.67928687894641437</v>
      </c>
      <c r="AP42" s="61">
        <v>0.18843043642304516</v>
      </c>
      <c r="AQ42" s="61">
        <v>1.7818843144291405</v>
      </c>
      <c r="AR42" s="61">
        <v>0.13386775695002415</v>
      </c>
      <c r="AS42" s="61">
        <v>0.52975844752086676</v>
      </c>
      <c r="AT42" s="61">
        <v>0.28450392464471147</v>
      </c>
      <c r="AU42" s="61">
        <v>3.5962355412561979E-2</v>
      </c>
      <c r="AV42" s="61">
        <v>3.3625077110575219E-2</v>
      </c>
      <c r="AW42" s="61">
        <v>4.028328557564928E-2</v>
      </c>
      <c r="AX42" s="61">
        <v>4.5686822209459216E-2</v>
      </c>
      <c r="AY42" s="61">
        <v>6.1432795303389322E-3</v>
      </c>
      <c r="AZ42" s="61">
        <v>3.6939304584977912E-3</v>
      </c>
      <c r="BA42" s="61">
        <v>3.0627749461935829E-2</v>
      </c>
      <c r="BB42" s="61">
        <v>1.4214434455450229E-2</v>
      </c>
      <c r="BC42" s="61">
        <v>1.3598821074056565E-2</v>
      </c>
      <c r="BD42" s="61">
        <v>2.1490788637052085E-3</v>
      </c>
      <c r="BE42" s="61">
        <v>8.6681089087076238E-3</v>
      </c>
      <c r="BF42" s="61">
        <v>2.3642150053133589E-3</v>
      </c>
      <c r="BG42" s="61">
        <v>2.9878428649610322E-2</v>
      </c>
      <c r="BH42" s="61">
        <v>1.1234380269809925E-2</v>
      </c>
      <c r="BI42" s="61">
        <v>2.0404624277035543E-3</v>
      </c>
      <c r="BJ42" s="61">
        <v>9.5015784436146484E-4</v>
      </c>
      <c r="BK42" s="61">
        <v>2.2408417523115958E-3</v>
      </c>
      <c r="BL42" s="61">
        <v>4.7827321272520592E-4</v>
      </c>
      <c r="BM42" s="61">
        <v>0.90103795401827647</v>
      </c>
      <c r="BN42" s="61">
        <v>0.13366310898195952</v>
      </c>
      <c r="BO42" s="61">
        <v>6.5354325370022906E-2</v>
      </c>
      <c r="BP42" s="61">
        <v>3.107111050726287E-2</v>
      </c>
      <c r="BQ42" s="61">
        <v>0.27205636977550873</v>
      </c>
      <c r="BR42" s="61">
        <v>7.6611985016105166E-2</v>
      </c>
      <c r="BS42" s="61">
        <v>3.0568225417297559E-3</v>
      </c>
      <c r="BT42" s="61">
        <v>2.2769244639172228E-3</v>
      </c>
      <c r="BU42" s="61">
        <v>5.012436792552164E-3</v>
      </c>
      <c r="BV42" s="61">
        <v>3.0090789805383958E-3</v>
      </c>
    </row>
    <row r="43" spans="1:74">
      <c r="A43" s="56" t="s">
        <v>445</v>
      </c>
      <c r="B43" s="58" t="s">
        <v>100</v>
      </c>
      <c r="C43" s="61">
        <v>1189.5275403964306</v>
      </c>
      <c r="D43" s="58">
        <v>7</v>
      </c>
      <c r="E43" s="61">
        <v>2.300198024590435E-3</v>
      </c>
      <c r="F43" s="61">
        <v>1.9693078930984632E-3</v>
      </c>
      <c r="G43" s="61">
        <v>0.15675276648370642</v>
      </c>
      <c r="H43" s="61">
        <v>0.12740325541930131</v>
      </c>
      <c r="I43" s="61">
        <v>3.6386061729960324</v>
      </c>
      <c r="J43" s="61">
        <v>0.27255945273744753</v>
      </c>
      <c r="K43" s="61">
        <v>0.14881139127635448</v>
      </c>
      <c r="L43" s="61">
        <v>9.2624595653708702E-2</v>
      </c>
      <c r="M43" s="61">
        <v>3.0865549601811721E-2</v>
      </c>
      <c r="N43" s="61">
        <v>1.5256049443108457E-2</v>
      </c>
      <c r="O43" s="61">
        <v>15.301396587120532</v>
      </c>
      <c r="P43" s="61">
        <v>2.6827163681826374</v>
      </c>
      <c r="Q43" s="61">
        <v>11.968525631557149</v>
      </c>
      <c r="R43" s="61">
        <v>1.2560373415935595</v>
      </c>
      <c r="S43" s="61">
        <v>3520.4113488030189</v>
      </c>
      <c r="T43" s="61">
        <v>294.60466480417409</v>
      </c>
      <c r="U43" s="61">
        <v>27.539827692526252</v>
      </c>
      <c r="V43" s="61">
        <v>10.605998044402529</v>
      </c>
      <c r="W43" s="61">
        <v>0.38955331421104128</v>
      </c>
      <c r="X43" s="61">
        <v>7.3223246669424161E-2</v>
      </c>
      <c r="Y43" s="61">
        <v>80.617275300779312</v>
      </c>
      <c r="Z43" s="61">
        <v>1.0324236948077068</v>
      </c>
      <c r="AA43" s="61">
        <v>233.92209997820001</v>
      </c>
      <c r="AB43" s="61">
        <v>70.443657466447746</v>
      </c>
      <c r="AC43" s="61">
        <v>66.45442864342931</v>
      </c>
      <c r="AD43" s="61">
        <v>15.373541858971741</v>
      </c>
      <c r="AE43" s="61">
        <v>4.2675996370559615</v>
      </c>
      <c r="AF43" s="61">
        <v>6.5264526023710738</v>
      </c>
      <c r="AG43" s="61">
        <v>1059.9800889079813</v>
      </c>
      <c r="AH43" s="61">
        <v>474.96345237000304</v>
      </c>
      <c r="AI43" s="61">
        <v>1.4001644195107281</v>
      </c>
      <c r="AJ43" s="61">
        <v>0.79864808730204018</v>
      </c>
      <c r="AK43" s="61">
        <v>5.5855094317133515E-2</v>
      </c>
      <c r="AL43" s="61">
        <v>1.2334431155746091E-2</v>
      </c>
      <c r="AM43" s="61">
        <v>19.761204580119802</v>
      </c>
      <c r="AN43" s="61">
        <v>5.6203278167968787</v>
      </c>
      <c r="AO43" s="61">
        <v>0.82248527253972037</v>
      </c>
      <c r="AP43" s="61">
        <v>0.46948841224882509</v>
      </c>
      <c r="AQ43" s="61">
        <v>2.8869537530154994</v>
      </c>
      <c r="AR43" s="61">
        <v>0.28579752881554332</v>
      </c>
      <c r="AS43" s="61">
        <v>0.99124879570267388</v>
      </c>
      <c r="AT43" s="61">
        <v>0.76332704400620122</v>
      </c>
      <c r="AU43" s="61">
        <v>2.2220466420823082E-2</v>
      </c>
      <c r="AV43" s="61">
        <v>2.8338557808538833E-2</v>
      </c>
      <c r="AW43" s="61">
        <v>2.4472032691527913E-2</v>
      </c>
      <c r="AX43" s="61">
        <v>2.7514566815966153E-2</v>
      </c>
      <c r="AY43" s="61">
        <v>8.2619884412074886E-3</v>
      </c>
      <c r="AZ43" s="61">
        <v>1.0770571439905414E-2</v>
      </c>
      <c r="BA43" s="61" t="s">
        <v>365</v>
      </c>
      <c r="BB43" s="61">
        <v>5.7210546279731567E-3</v>
      </c>
      <c r="BC43" s="61" t="s">
        <v>365</v>
      </c>
      <c r="BD43" s="61"/>
      <c r="BE43" s="61">
        <v>1.079080124290609E-2</v>
      </c>
      <c r="BF43" s="61">
        <v>1.1058832349168917E-2</v>
      </c>
      <c r="BG43" s="61" t="s">
        <v>365</v>
      </c>
      <c r="BH43" s="61">
        <v>1.6176580709112399E-3</v>
      </c>
      <c r="BI43" s="61" t="s">
        <v>365</v>
      </c>
      <c r="BJ43" s="61">
        <v>4.7303734346856006E-4</v>
      </c>
      <c r="BK43" s="61" t="s">
        <v>365</v>
      </c>
      <c r="BL43" s="61">
        <v>7.4110520240395507E-4</v>
      </c>
      <c r="BM43" s="61">
        <v>1.0401417875418548</v>
      </c>
      <c r="BN43" s="61">
        <v>0.18440551104830638</v>
      </c>
      <c r="BO43" s="61">
        <v>9.6063888634708813E-2</v>
      </c>
      <c r="BP43" s="61">
        <v>7.0784990366500752E-2</v>
      </c>
      <c r="BQ43" s="61">
        <v>1.0896721971882986</v>
      </c>
      <c r="BR43" s="61">
        <v>0.963436657856375</v>
      </c>
      <c r="BS43" s="61" t="s">
        <v>365</v>
      </c>
      <c r="BT43" s="61">
        <v>3.0973570923430761E-3</v>
      </c>
      <c r="BU43" s="61">
        <v>2.6009401633571311E-3</v>
      </c>
      <c r="BV43" s="61">
        <v>1.0992378871392712E-3</v>
      </c>
    </row>
    <row r="44" spans="1:74">
      <c r="A44" s="56" t="s">
        <v>445</v>
      </c>
      <c r="B44" s="58" t="s">
        <v>103</v>
      </c>
      <c r="C44" s="61">
        <v>1265.2604588350023</v>
      </c>
      <c r="D44" s="58">
        <v>6</v>
      </c>
      <c r="E44" s="61">
        <v>2.2500115282672504E-3</v>
      </c>
      <c r="F44" s="61">
        <v>1.4580908906219078E-3</v>
      </c>
      <c r="G44" s="61">
        <v>0.36694074850839575</v>
      </c>
      <c r="H44" s="61">
        <v>7.8497935568136279E-2</v>
      </c>
      <c r="I44" s="61">
        <v>3.5669740878193803</v>
      </c>
      <c r="J44" s="61">
        <v>0.34697056715132901</v>
      </c>
      <c r="K44" s="61">
        <v>9.8100893960381463E-2</v>
      </c>
      <c r="L44" s="61">
        <v>1.7556611355457458E-2</v>
      </c>
      <c r="M44" s="61">
        <v>3.0187462115178965E-2</v>
      </c>
      <c r="N44" s="61">
        <v>7.61542939360776E-3</v>
      </c>
      <c r="O44" s="61">
        <v>17.057659025263362</v>
      </c>
      <c r="P44" s="61">
        <v>3.6207728889193955</v>
      </c>
      <c r="Q44" s="61">
        <v>11.347828700749778</v>
      </c>
      <c r="R44" s="61">
        <v>1.1418773693469431</v>
      </c>
      <c r="S44" s="61">
        <v>4137.7815792950923</v>
      </c>
      <c r="T44" s="61">
        <v>212.11585992086427</v>
      </c>
      <c r="U44" s="61">
        <v>46.651201518965642</v>
      </c>
      <c r="V44" s="61">
        <v>14.366171427318855</v>
      </c>
      <c r="W44" s="61">
        <v>0.33596118076341835</v>
      </c>
      <c r="X44" s="61">
        <v>3.0401209914069E-2</v>
      </c>
      <c r="Y44" s="61">
        <v>81.098663752308951</v>
      </c>
      <c r="Z44" s="61">
        <v>0.85986959081001824</v>
      </c>
      <c r="AA44" s="61">
        <v>182.8313299682678</v>
      </c>
      <c r="AB44" s="61">
        <v>32.892513055262079</v>
      </c>
      <c r="AC44" s="61">
        <v>118.62623597039614</v>
      </c>
      <c r="AD44" s="61">
        <v>9.8084797122592615</v>
      </c>
      <c r="AE44" s="61">
        <v>52.41344059968376</v>
      </c>
      <c r="AF44" s="61">
        <v>104.28570967691124</v>
      </c>
      <c r="AG44" s="61">
        <v>806.7569785921645</v>
      </c>
      <c r="AH44" s="61">
        <v>117.65505443655489</v>
      </c>
      <c r="AI44" s="61">
        <v>1.4629914758819151</v>
      </c>
      <c r="AJ44" s="61">
        <v>0.88149373115788032</v>
      </c>
      <c r="AK44" s="61">
        <v>6.4548181742403302E-2</v>
      </c>
      <c r="AL44" s="61">
        <v>1.9587227804634892E-2</v>
      </c>
      <c r="AM44" s="61">
        <v>22.11367459956907</v>
      </c>
      <c r="AN44" s="61">
        <v>9.2136444268638602</v>
      </c>
      <c r="AO44" s="61">
        <v>0.60704143958792167</v>
      </c>
      <c r="AP44" s="61">
        <v>0.19063050461433545</v>
      </c>
      <c r="AQ44" s="61">
        <v>2.1414031816978891</v>
      </c>
      <c r="AR44" s="61">
        <v>0.19615505100279293</v>
      </c>
      <c r="AS44" s="61">
        <v>0.39369890305243183</v>
      </c>
      <c r="AT44" s="61">
        <v>0.31538211182909776</v>
      </c>
      <c r="AU44" s="61" t="s">
        <v>365</v>
      </c>
      <c r="AV44" s="61">
        <v>1.3671261081486478E-2</v>
      </c>
      <c r="AW44" s="61" t="s">
        <v>365</v>
      </c>
      <c r="AX44" s="61">
        <v>7.7523814708752086E-3</v>
      </c>
      <c r="AY44" s="61">
        <v>3.557280999718279E-3</v>
      </c>
      <c r="AZ44" s="61">
        <v>2.6275995980659622E-3</v>
      </c>
      <c r="BA44" s="61" t="s">
        <v>365</v>
      </c>
      <c r="BB44" s="61">
        <v>3.3540821667866747E-3</v>
      </c>
      <c r="BC44" s="61" t="s">
        <v>365</v>
      </c>
      <c r="BD44" s="61">
        <v>9.8306009587599621E-3</v>
      </c>
      <c r="BE44" s="61">
        <v>7.3854992325613203E-3</v>
      </c>
      <c r="BF44" s="61">
        <v>9.6946597522030113E-3</v>
      </c>
      <c r="BG44" s="61" t="s">
        <v>365</v>
      </c>
      <c r="BH44" s="61"/>
      <c r="BI44" s="61" t="s">
        <v>365</v>
      </c>
      <c r="BJ44" s="61"/>
      <c r="BK44" s="61" t="s">
        <v>365</v>
      </c>
      <c r="BL44" s="61">
        <v>6.3481995419831618E-4</v>
      </c>
      <c r="BM44" s="61">
        <v>0.85626649822215073</v>
      </c>
      <c r="BN44" s="61">
        <v>0.19947178168193544</v>
      </c>
      <c r="BO44" s="61">
        <v>9.5016529416857343E-2</v>
      </c>
      <c r="BP44" s="61">
        <v>5.4043330602450056E-2</v>
      </c>
      <c r="BQ44" s="61">
        <v>0.80736824367511895</v>
      </c>
      <c r="BR44" s="61">
        <v>0.233325739052612</v>
      </c>
      <c r="BS44" s="61" t="s">
        <v>365</v>
      </c>
      <c r="BT44" s="61"/>
      <c r="BU44" s="61">
        <v>1.9026705215663413E-3</v>
      </c>
      <c r="BV44" s="61">
        <v>1.0481517055953239E-3</v>
      </c>
    </row>
    <row r="45" spans="1:74">
      <c r="A45" s="56" t="s">
        <v>450</v>
      </c>
      <c r="B45" s="58" t="s">
        <v>104</v>
      </c>
      <c r="C45" s="61">
        <v>1292.6668225642802</v>
      </c>
      <c r="D45" s="58">
        <v>4</v>
      </c>
      <c r="E45" s="61">
        <v>3.5374441790748407E-3</v>
      </c>
      <c r="F45" s="61">
        <v>2.0004609424817597E-4</v>
      </c>
      <c r="G45" s="61">
        <v>0.21682044888870908</v>
      </c>
      <c r="H45" s="61">
        <v>0.14175708496872141</v>
      </c>
      <c r="I45" s="61">
        <v>1.8918298958136011</v>
      </c>
      <c r="J45" s="61">
        <v>0.86654018057207416</v>
      </c>
      <c r="K45" s="61">
        <v>0.94127976968799576</v>
      </c>
      <c r="L45" s="61">
        <v>0.51513147807432746</v>
      </c>
      <c r="M45" s="61">
        <v>0.10837520908428329</v>
      </c>
      <c r="N45" s="61">
        <v>7.9338163137374573E-2</v>
      </c>
      <c r="O45" s="61">
        <v>7.0248184931971975</v>
      </c>
      <c r="P45" s="61">
        <v>2.9623635743110133</v>
      </c>
      <c r="Q45" s="61">
        <v>7.8435916508079782</v>
      </c>
      <c r="R45" s="61">
        <v>1.6464068156724421</v>
      </c>
      <c r="S45" s="61">
        <v>5307.9489395329656</v>
      </c>
      <c r="T45" s="61">
        <v>596.87060589754469</v>
      </c>
      <c r="U45" s="61">
        <v>393.4776315670216</v>
      </c>
      <c r="V45" s="61">
        <v>79.377577653136839</v>
      </c>
      <c r="W45" s="61">
        <v>0.19319576065669003</v>
      </c>
      <c r="X45" s="61">
        <v>3.6152405334393657E-2</v>
      </c>
      <c r="Y45" s="61">
        <v>85.311071931804676</v>
      </c>
      <c r="Z45" s="61">
        <v>0.8056342577210398</v>
      </c>
      <c r="AA45" s="61">
        <v>193.2153627869115</v>
      </c>
      <c r="AB45" s="61">
        <v>82.601161415519996</v>
      </c>
      <c r="AC45" s="61">
        <v>164.61911642112346</v>
      </c>
      <c r="AD45" s="61">
        <v>53.594113730063469</v>
      </c>
      <c r="AE45" s="61">
        <v>3.1178335456885238</v>
      </c>
      <c r="AF45" s="61">
        <v>1.942611173755513</v>
      </c>
      <c r="AG45" s="61">
        <v>480.54540743887395</v>
      </c>
      <c r="AH45" s="61">
        <v>199.60011696146739</v>
      </c>
      <c r="AI45" s="61">
        <v>3.3161651581042006</v>
      </c>
      <c r="AJ45" s="61">
        <v>1.2293606359415825</v>
      </c>
      <c r="AK45" s="61">
        <v>8.5060699242040058E-2</v>
      </c>
      <c r="AL45" s="61">
        <v>2.8284334726271065E-2</v>
      </c>
      <c r="AM45" s="61">
        <v>5.4581926806902255</v>
      </c>
      <c r="AN45" s="61">
        <v>1.3637653132201066</v>
      </c>
      <c r="AO45" s="61">
        <v>0.15003358821382859</v>
      </c>
      <c r="AP45" s="61">
        <v>0.12072445740937564</v>
      </c>
      <c r="AQ45" s="61">
        <v>2.6387179861748993</v>
      </c>
      <c r="AR45" s="61">
        <v>0.47432548942332914</v>
      </c>
      <c r="AS45" s="61">
        <v>2.2471099229049369</v>
      </c>
      <c r="AT45" s="61">
        <v>0.78446261598458555</v>
      </c>
      <c r="AU45" s="61">
        <v>0.18299541986100001</v>
      </c>
      <c r="AV45" s="61">
        <v>9.366736256339904E-2</v>
      </c>
      <c r="AW45" s="61">
        <v>0.20933411684167713</v>
      </c>
      <c r="AX45" s="61">
        <v>0.13076900525506893</v>
      </c>
      <c r="AY45" s="61">
        <v>1.3594557344904912E-2</v>
      </c>
      <c r="AZ45" s="61">
        <v>7.5534063685277564E-3</v>
      </c>
      <c r="BA45" s="61">
        <v>8.5277107882482661E-2</v>
      </c>
      <c r="BB45" s="61">
        <v>3.0912817725595232E-2</v>
      </c>
      <c r="BC45" s="61" t="s">
        <v>365</v>
      </c>
      <c r="BD45" s="61"/>
      <c r="BE45" s="61">
        <v>3.5257447900178492E-2</v>
      </c>
      <c r="BF45" s="61">
        <v>4.6981858407874846E-2</v>
      </c>
      <c r="BG45" s="61">
        <v>3.9610284263272066E-2</v>
      </c>
      <c r="BH45" s="61">
        <v>1.1867845103843495E-2</v>
      </c>
      <c r="BI45" s="61">
        <v>7.6369354476501575E-3</v>
      </c>
      <c r="BJ45" s="61">
        <v>3.0830732132910087E-4</v>
      </c>
      <c r="BK45" s="61">
        <v>2.8886433990826638E-3</v>
      </c>
      <c r="BL45" s="61">
        <v>1.4109656709268617E-3</v>
      </c>
      <c r="BM45" s="61">
        <v>0.45939346902704231</v>
      </c>
      <c r="BN45" s="61">
        <v>0.31470111760970343</v>
      </c>
      <c r="BO45" s="61">
        <v>4.3420801146941357E-2</v>
      </c>
      <c r="BP45" s="61">
        <v>2.8372337780486874E-2</v>
      </c>
      <c r="BQ45" s="61">
        <v>1.3425152281269539</v>
      </c>
      <c r="BR45" s="61">
        <v>0.31282121730382356</v>
      </c>
      <c r="BS45" s="61" t="s">
        <v>365</v>
      </c>
      <c r="BT45" s="61"/>
      <c r="BU45" s="61">
        <v>2.178077018453815E-2</v>
      </c>
      <c r="BV45" s="61">
        <v>9.6483429862742089E-3</v>
      </c>
    </row>
    <row r="46" spans="1:74">
      <c r="A46" s="56" t="s">
        <v>452</v>
      </c>
      <c r="B46" s="58" t="s">
        <v>106</v>
      </c>
      <c r="C46" s="60">
        <v>1333.8677227039614</v>
      </c>
      <c r="D46" s="58">
        <v>3</v>
      </c>
      <c r="E46" s="61"/>
      <c r="F46" s="61"/>
      <c r="G46" s="61">
        <v>0.14154616234716719</v>
      </c>
      <c r="H46" s="61">
        <v>9.741718829037796E-2</v>
      </c>
      <c r="I46" s="61">
        <v>1.5570104777138276</v>
      </c>
      <c r="J46" s="61">
        <v>0.39874379573012708</v>
      </c>
      <c r="K46" s="61">
        <v>1.1603980354978798</v>
      </c>
      <c r="L46" s="61">
        <v>1.3182492167852347</v>
      </c>
      <c r="M46" s="61">
        <v>0.60570960227113668</v>
      </c>
      <c r="N46" s="61">
        <v>0.88494166004452524</v>
      </c>
      <c r="O46" s="61">
        <v>10.988469745751194</v>
      </c>
      <c r="P46" s="61">
        <v>2.2890890755382829</v>
      </c>
      <c r="Q46" s="61">
        <v>9.8036771515600272</v>
      </c>
      <c r="R46" s="61">
        <v>0.78311218519471526</v>
      </c>
      <c r="S46" s="61">
        <v>3947.779231171296</v>
      </c>
      <c r="T46" s="61">
        <v>76.186263414940214</v>
      </c>
      <c r="U46" s="61">
        <v>630.08861249949723</v>
      </c>
      <c r="V46" s="61">
        <v>51.800421652934517</v>
      </c>
      <c r="W46" s="61">
        <v>0.33868493389170196</v>
      </c>
      <c r="X46" s="61">
        <v>6.30448364679113E-2</v>
      </c>
      <c r="Y46" s="61">
        <v>83.172347208101655</v>
      </c>
      <c r="Z46" s="61">
        <v>0.97519453015881585</v>
      </c>
      <c r="AA46" s="61">
        <v>68.269292858292374</v>
      </c>
      <c r="AB46" s="61">
        <v>10.372535331825558</v>
      </c>
      <c r="AC46" s="61">
        <v>78.727486931162446</v>
      </c>
      <c r="AD46" s="61">
        <v>10.151742382909603</v>
      </c>
      <c r="AE46" s="61">
        <v>0.47936348529807976</v>
      </c>
      <c r="AF46" s="61">
        <v>0.15430537616948503</v>
      </c>
      <c r="AG46" s="61">
        <v>638.98575927589934</v>
      </c>
      <c r="AH46" s="61">
        <v>480.32501444094493</v>
      </c>
      <c r="AI46" s="61">
        <v>18.967716998761865</v>
      </c>
      <c r="AJ46" s="61">
        <v>0.89997730962737998</v>
      </c>
      <c r="AK46" s="61">
        <v>0.27564683713431154</v>
      </c>
      <c r="AL46" s="61">
        <v>0.31660352954085863</v>
      </c>
      <c r="AM46" s="61">
        <v>15.400757356553891</v>
      </c>
      <c r="AN46" s="61">
        <v>6.8622940465023206</v>
      </c>
      <c r="AO46" s="61">
        <v>0.39914336316132148</v>
      </c>
      <c r="AP46" s="61">
        <v>0.18372269139169334</v>
      </c>
      <c r="AQ46" s="61">
        <v>2.0115063083751163</v>
      </c>
      <c r="AR46" s="61">
        <v>0.154373118352685</v>
      </c>
      <c r="AS46" s="61">
        <v>11.349097330161532</v>
      </c>
      <c r="AT46" s="61">
        <v>4.8893723739075226</v>
      </c>
      <c r="AU46" s="61">
        <v>0.85821067978067911</v>
      </c>
      <c r="AV46" s="61">
        <v>1.3506372714463784</v>
      </c>
      <c r="AW46" s="61">
        <v>0.95092015630176263</v>
      </c>
      <c r="AX46" s="61">
        <v>1.4660281544984215</v>
      </c>
      <c r="AY46" s="61">
        <v>7.2597027320296145E-2</v>
      </c>
      <c r="AZ46" s="61">
        <v>0.10971649900544406</v>
      </c>
      <c r="BA46" s="61">
        <v>0.36427747755323719</v>
      </c>
      <c r="BB46" s="61">
        <v>0.41761521967689724</v>
      </c>
      <c r="BC46" s="61">
        <v>3.7656024215983817E-2</v>
      </c>
      <c r="BD46" s="61">
        <v>4.2119171578169981E-2</v>
      </c>
      <c r="BE46" s="61">
        <v>0.13563101052019461</v>
      </c>
      <c r="BF46" s="61">
        <v>0.17611570522618697</v>
      </c>
      <c r="BG46" s="61">
        <v>6.8440363790757699E-2</v>
      </c>
      <c r="BH46" s="61">
        <v>5.7691792427414589E-2</v>
      </c>
      <c r="BI46" s="61">
        <v>8.3416459920388451E-3</v>
      </c>
      <c r="BJ46" s="61">
        <v>9.1179748215012794E-3</v>
      </c>
      <c r="BK46" s="61">
        <v>9.5332435581359787E-3</v>
      </c>
      <c r="BL46" s="61"/>
      <c r="BM46" s="61">
        <v>0.84965445528067551</v>
      </c>
      <c r="BN46" s="61">
        <v>0.1863596863462734</v>
      </c>
      <c r="BO46" s="61">
        <v>2.5169347600251812E-2</v>
      </c>
      <c r="BP46" s="61">
        <v>1.4454386882807108E-2</v>
      </c>
      <c r="BQ46" s="61">
        <v>2.1587815434851358</v>
      </c>
      <c r="BR46" s="61">
        <v>2.4948637666581099</v>
      </c>
      <c r="BS46" s="61">
        <v>9.0577808418892437E-3</v>
      </c>
      <c r="BT46" s="61">
        <v>8.7251625674106079E-3</v>
      </c>
      <c r="BU46" s="61">
        <v>2.0113977904881872E-2</v>
      </c>
      <c r="BV46" s="61">
        <v>2.793121613504123E-2</v>
      </c>
    </row>
    <row r="47" spans="1:74">
      <c r="A47" s="56" t="s">
        <v>476</v>
      </c>
      <c r="B47" s="58" t="s">
        <v>477</v>
      </c>
      <c r="C47" s="61">
        <v>1410.3314775086471</v>
      </c>
      <c r="D47" s="58">
        <v>6</v>
      </c>
      <c r="E47" s="61">
        <v>2.239301265081799E-2</v>
      </c>
      <c r="F47" s="61">
        <v>7.0199144151725729E-3</v>
      </c>
      <c r="G47" s="61">
        <v>0.2318786997780734</v>
      </c>
      <c r="H47" s="61">
        <v>9.6453140417115654E-2</v>
      </c>
      <c r="I47" s="61">
        <v>1.7667609126421786</v>
      </c>
      <c r="J47" s="61">
        <v>0.13269800113037133</v>
      </c>
      <c r="K47" s="61">
        <v>1.2112127015807501</v>
      </c>
      <c r="L47" s="61">
        <v>0.43783266792686382</v>
      </c>
      <c r="M47" s="61">
        <v>0.379664440054859</v>
      </c>
      <c r="N47" s="61">
        <v>0.12400338380405386</v>
      </c>
      <c r="O47" s="61">
        <v>7.6270861014560323</v>
      </c>
      <c r="P47" s="61">
        <v>1.3268474608366199</v>
      </c>
      <c r="Q47" s="61">
        <v>6.9594930975857432</v>
      </c>
      <c r="R47" s="61">
        <v>0.92025759357330195</v>
      </c>
      <c r="S47" s="61">
        <v>6381.4230839869915</v>
      </c>
      <c r="T47" s="61">
        <v>607.26308069588299</v>
      </c>
      <c r="U47" s="61">
        <v>180.34215761146933</v>
      </c>
      <c r="V47" s="61">
        <v>32.136599448228772</v>
      </c>
      <c r="W47" s="61">
        <v>0.20290433196263868</v>
      </c>
      <c r="X47" s="61">
        <v>3.5735343943597682E-2</v>
      </c>
      <c r="Y47" s="61">
        <v>85.587560218451188</v>
      </c>
      <c r="Z47" s="61">
        <v>1.1057539668445564</v>
      </c>
      <c r="AA47" s="61">
        <v>76.190115837310145</v>
      </c>
      <c r="AB47" s="61">
        <v>24.955312993377451</v>
      </c>
      <c r="AC47" s="61">
        <v>81.12109348946295</v>
      </c>
      <c r="AD47" s="61">
        <v>13.688523269694466</v>
      </c>
      <c r="AE47" s="61">
        <v>3.1458245945644356</v>
      </c>
      <c r="AF47" s="61">
        <v>0.54915315110984264</v>
      </c>
      <c r="AG47" s="61">
        <v>513.18009664755061</v>
      </c>
      <c r="AH47" s="61">
        <v>224.76440350257124</v>
      </c>
      <c r="AI47" s="61">
        <v>13.501649469581636</v>
      </c>
      <c r="AJ47" s="61">
        <v>2.0935233166621541</v>
      </c>
      <c r="AK47" s="61">
        <v>0.35420146977914663</v>
      </c>
      <c r="AL47" s="61">
        <v>0.24042475524114873</v>
      </c>
      <c r="AM47" s="61">
        <v>8.4884099350840128</v>
      </c>
      <c r="AN47" s="61">
        <v>10.126479875334136</v>
      </c>
      <c r="AO47" s="61">
        <v>8.1678850665946115E-2</v>
      </c>
      <c r="AP47" s="61">
        <v>3.7297483736958695E-2</v>
      </c>
      <c r="AQ47" s="61">
        <v>2.02102049468512</v>
      </c>
      <c r="AR47" s="61">
        <v>0.26801188264868475</v>
      </c>
      <c r="AS47" s="61">
        <v>9.8621985163279557</v>
      </c>
      <c r="AT47" s="61">
        <v>2.396153385188621</v>
      </c>
      <c r="AU47" s="61">
        <v>0.83957534262632783</v>
      </c>
      <c r="AV47" s="61">
        <v>0.57713423536670339</v>
      </c>
      <c r="AW47" s="61">
        <v>1.3093970501364287</v>
      </c>
      <c r="AX47" s="61">
        <v>0.83377104035611649</v>
      </c>
      <c r="AY47" s="61">
        <v>0.12156415164943836</v>
      </c>
      <c r="AZ47" s="61">
        <v>7.4056140022807956E-2</v>
      </c>
      <c r="BA47" s="61">
        <v>0.46111778007702992</v>
      </c>
      <c r="BB47" s="61">
        <v>0.36393852833925927</v>
      </c>
      <c r="BC47" s="61">
        <v>8.2979496840354744E-2</v>
      </c>
      <c r="BD47" s="61">
        <v>4.2393334796575498E-2</v>
      </c>
      <c r="BE47" s="61">
        <v>8.9961555945007918E-2</v>
      </c>
      <c r="BF47" s="61">
        <v>8.3514713654762263E-2</v>
      </c>
      <c r="BG47" s="61">
        <v>9.3281281448289066E-2</v>
      </c>
      <c r="BH47" s="61">
        <v>7.4808316989468784E-2</v>
      </c>
      <c r="BI47" s="61">
        <v>1.6181709857216287E-2</v>
      </c>
      <c r="BJ47" s="61">
        <v>1.6218720331148944E-2</v>
      </c>
      <c r="BK47" s="61">
        <v>1.1481509476150651E-2</v>
      </c>
      <c r="BL47" s="61">
        <v>4.2782011207656671E-3</v>
      </c>
      <c r="BM47" s="61">
        <v>0.55186578633114014</v>
      </c>
      <c r="BN47" s="61">
        <v>0.18313442791190457</v>
      </c>
      <c r="BO47" s="61" t="s">
        <v>365</v>
      </c>
      <c r="BP47" s="61">
        <v>3.8967702932636073E-3</v>
      </c>
      <c r="BQ47" s="61">
        <v>1.7609530189870652</v>
      </c>
      <c r="BR47" s="61">
        <v>0.75122606506726908</v>
      </c>
      <c r="BS47" s="61" t="s">
        <v>365</v>
      </c>
      <c r="BT47" s="61">
        <v>2.1505821343597124E-3</v>
      </c>
      <c r="BU47" s="61">
        <v>2.1150601447144167E-2</v>
      </c>
      <c r="BV47" s="61">
        <v>1.993375993264903E-2</v>
      </c>
    </row>
    <row r="48" spans="1:74">
      <c r="A48" s="56" t="s">
        <v>474</v>
      </c>
      <c r="B48" s="58" t="s">
        <v>478</v>
      </c>
      <c r="C48" s="61">
        <v>1446.7819412685869</v>
      </c>
      <c r="D48" s="58">
        <v>3</v>
      </c>
      <c r="E48" s="61">
        <v>2.2575891532654695E-2</v>
      </c>
      <c r="F48" s="61">
        <v>1.5124456660182231E-2</v>
      </c>
      <c r="G48" s="61">
        <v>0.17885867465986019</v>
      </c>
      <c r="H48" s="61">
        <v>2.8970176882930587E-2</v>
      </c>
      <c r="I48" s="61">
        <v>2.2217882697577171</v>
      </c>
      <c r="J48" s="61">
        <v>0.20052817672931308</v>
      </c>
      <c r="K48" s="61">
        <v>0.6970577874634406</v>
      </c>
      <c r="L48" s="61">
        <v>0.36474740244367809</v>
      </c>
      <c r="M48" s="61">
        <v>0.14965337807488507</v>
      </c>
      <c r="N48" s="61">
        <v>0.19023960282516675</v>
      </c>
      <c r="O48" s="61">
        <v>14.244451396653469</v>
      </c>
      <c r="P48" s="61">
        <v>3.907698887229516</v>
      </c>
      <c r="Q48" s="61">
        <v>13.687866299006181</v>
      </c>
      <c r="R48" s="61">
        <v>1.8915108166957364</v>
      </c>
      <c r="S48" s="61">
        <v>3933.3435040467702</v>
      </c>
      <c r="T48" s="61">
        <v>544.94679505966235</v>
      </c>
      <c r="U48" s="61">
        <v>45.550750474400125</v>
      </c>
      <c r="V48" s="61">
        <v>18.12244223532489</v>
      </c>
      <c r="W48" s="61">
        <v>0.34999417849167774</v>
      </c>
      <c r="X48" s="61">
        <v>6.3604950305523628E-2</v>
      </c>
      <c r="Y48" s="61">
        <v>79.594841295372973</v>
      </c>
      <c r="Z48" s="61">
        <v>2.0734567307907428</v>
      </c>
      <c r="AA48" s="61">
        <v>131.67857108024364</v>
      </c>
      <c r="AB48" s="61">
        <v>24.10145733421675</v>
      </c>
      <c r="AC48" s="61">
        <v>42.388225122731285</v>
      </c>
      <c r="AD48" s="61">
        <v>6.2860061567023431</v>
      </c>
      <c r="AE48" s="61">
        <v>18.781942378811394</v>
      </c>
      <c r="AF48" s="61">
        <v>14.864827428476559</v>
      </c>
      <c r="AG48" s="61">
        <v>1103.9730388283915</v>
      </c>
      <c r="AH48" s="61">
        <v>377.59811654502374</v>
      </c>
      <c r="AI48" s="61">
        <v>10.594795187057038</v>
      </c>
      <c r="AJ48" s="61">
        <v>4.0714650571072131</v>
      </c>
      <c r="AK48" s="61">
        <v>0.27961897268521574</v>
      </c>
      <c r="AL48" s="61">
        <v>0.1588623964276035</v>
      </c>
      <c r="AM48" s="61">
        <v>28.830272527813182</v>
      </c>
      <c r="AN48" s="61">
        <v>15.296151264513863</v>
      </c>
      <c r="AO48" s="61">
        <v>2.3473367893402872</v>
      </c>
      <c r="AP48" s="61">
        <v>1.3586402322410887</v>
      </c>
      <c r="AQ48" s="61">
        <v>2.6374401125944655</v>
      </c>
      <c r="AR48" s="61">
        <v>0.47989223663320857</v>
      </c>
      <c r="AS48" s="61">
        <v>7.8904161261068353</v>
      </c>
      <c r="AT48" s="61">
        <v>0.91407092250859234</v>
      </c>
      <c r="AU48" s="61">
        <v>0.26234217668376852</v>
      </c>
      <c r="AV48" s="61">
        <v>0.21551324492927496</v>
      </c>
      <c r="AW48" s="61">
        <v>0.43706610417025143</v>
      </c>
      <c r="AX48" s="61">
        <v>0.28217924827606011</v>
      </c>
      <c r="AY48" s="61">
        <v>6.7693892954254611E-2</v>
      </c>
      <c r="AZ48" s="61">
        <v>5.7442804378477368E-2</v>
      </c>
      <c r="BA48" s="61">
        <v>0.23910232240773255</v>
      </c>
      <c r="BB48" s="61">
        <v>0.17102139366390298</v>
      </c>
      <c r="BC48" s="61">
        <v>7.5671288946839083E-2</v>
      </c>
      <c r="BD48" s="61">
        <v>2.2988276777808358E-2</v>
      </c>
      <c r="BE48" s="61">
        <v>7.2239429196632829E-2</v>
      </c>
      <c r="BF48" s="61">
        <v>3.2666110394954269E-2</v>
      </c>
      <c r="BG48" s="61" t="s">
        <v>365</v>
      </c>
      <c r="BH48" s="61"/>
      <c r="BI48" s="61" t="s">
        <v>365</v>
      </c>
      <c r="BJ48" s="61"/>
      <c r="BK48" s="61" t="s">
        <v>365</v>
      </c>
      <c r="BL48" s="61"/>
      <c r="BM48" s="61">
        <v>1.7202628488509373</v>
      </c>
      <c r="BN48" s="61">
        <v>0.24883313228334084</v>
      </c>
      <c r="BO48" s="61">
        <v>0.33907972668384095</v>
      </c>
      <c r="BP48" s="61">
        <v>0.23559569683164147</v>
      </c>
      <c r="BQ48" s="61">
        <v>7.0691812945331778</v>
      </c>
      <c r="BR48" s="61">
        <v>1.9718933500355895</v>
      </c>
      <c r="BS48" s="61" t="s">
        <v>365</v>
      </c>
      <c r="BT48" s="61"/>
      <c r="BU48" s="61">
        <v>8.8473934550097489E-3</v>
      </c>
      <c r="BV48" s="61">
        <v>4.3909265269337031E-3</v>
      </c>
    </row>
    <row r="49" spans="1:74">
      <c r="A49" s="56" t="s">
        <v>452</v>
      </c>
      <c r="B49" s="58" t="s">
        <v>479</v>
      </c>
      <c r="C49" s="60">
        <v>1503.2390505508997</v>
      </c>
      <c r="D49" s="58">
        <v>4</v>
      </c>
      <c r="E49" s="61">
        <v>1.208760414639915E-2</v>
      </c>
      <c r="F49" s="61">
        <v>1.1772122878907736E-2</v>
      </c>
      <c r="G49" s="61">
        <v>0.1379902321947887</v>
      </c>
      <c r="H49" s="61">
        <v>0.1300693894666633</v>
      </c>
      <c r="I49" s="61">
        <v>1.8747669039632235</v>
      </c>
      <c r="J49" s="61">
        <v>0.15172992496504945</v>
      </c>
      <c r="K49" s="61">
        <v>0.81948332880624442</v>
      </c>
      <c r="L49" s="61">
        <v>0.64094558369547661</v>
      </c>
      <c r="M49" s="61">
        <v>0.31000320437430567</v>
      </c>
      <c r="N49" s="61">
        <v>0.23935810070529379</v>
      </c>
      <c r="O49" s="61">
        <v>7.9686183004824604</v>
      </c>
      <c r="P49" s="61">
        <v>1.6617426056320723</v>
      </c>
      <c r="Q49" s="61">
        <v>9.3603076610488571</v>
      </c>
      <c r="R49" s="61">
        <v>0.63218444499245108</v>
      </c>
      <c r="S49" s="61">
        <v>9135.256758378122</v>
      </c>
      <c r="T49" s="61">
        <v>1479.0628467012752</v>
      </c>
      <c r="U49" s="61">
        <v>2757.9649983896884</v>
      </c>
      <c r="V49" s="61">
        <v>659.58238579544843</v>
      </c>
      <c r="W49" s="61">
        <v>0.24407140969354682</v>
      </c>
      <c r="X49" s="61">
        <v>1.8475099636850654E-2</v>
      </c>
      <c r="Y49" s="61">
        <v>82.661843157615621</v>
      </c>
      <c r="Z49" s="61">
        <v>0.47472597367793079</v>
      </c>
      <c r="AA49" s="61">
        <v>111.97818563753187</v>
      </c>
      <c r="AB49" s="61">
        <v>45.435885881349897</v>
      </c>
      <c r="AC49" s="61">
        <v>24.731664578823651</v>
      </c>
      <c r="AD49" s="61">
        <v>2.608090880669844</v>
      </c>
      <c r="AE49" s="61">
        <v>1.2221920042795864</v>
      </c>
      <c r="AF49" s="61">
        <v>0.15851226262983564</v>
      </c>
      <c r="AG49" s="61">
        <v>1779.9311030561526</v>
      </c>
      <c r="AH49" s="61">
        <v>1246.703356774786</v>
      </c>
      <c r="AI49" s="61">
        <v>22.458165653615417</v>
      </c>
      <c r="AJ49" s="61">
        <v>7.3335850661336792</v>
      </c>
      <c r="AK49" s="61">
        <v>0.3330475597610672</v>
      </c>
      <c r="AL49" s="61">
        <v>0.23536330092252425</v>
      </c>
      <c r="AM49" s="61">
        <v>9.8216075140817054</v>
      </c>
      <c r="AN49" s="61">
        <v>3.9408992324592544</v>
      </c>
      <c r="AO49" s="61">
        <v>0.1959516433118188</v>
      </c>
      <c r="AP49" s="61">
        <v>8.4386598239179406E-2</v>
      </c>
      <c r="AQ49" s="61">
        <v>3.3151698388741968</v>
      </c>
      <c r="AR49" s="61">
        <v>0.42811964514627304</v>
      </c>
      <c r="AS49" s="61">
        <v>9.5050075351719343</v>
      </c>
      <c r="AT49" s="61">
        <v>4.0323526081890737</v>
      </c>
      <c r="AU49" s="61">
        <v>0.63209398745109235</v>
      </c>
      <c r="AV49" s="61">
        <v>0.59727415146230389</v>
      </c>
      <c r="AW49" s="61">
        <v>1.0326768114804297</v>
      </c>
      <c r="AX49" s="61">
        <v>0.98140231014261636</v>
      </c>
      <c r="AY49" s="61">
        <v>0.10343349508665597</v>
      </c>
      <c r="AZ49" s="61">
        <v>9.3908411311422635E-2</v>
      </c>
      <c r="BA49" s="61">
        <v>0.44032391078737215</v>
      </c>
      <c r="BB49" s="61">
        <v>0.40860098300724862</v>
      </c>
      <c r="BC49" s="61">
        <v>0.10487975240922894</v>
      </c>
      <c r="BD49" s="61">
        <v>9.0640222658929251E-2</v>
      </c>
      <c r="BE49" s="61">
        <v>8.9010320408741461E-2</v>
      </c>
      <c r="BF49" s="61">
        <v>6.1815455562053999E-2</v>
      </c>
      <c r="BG49" s="61">
        <v>0.11843107128718253</v>
      </c>
      <c r="BH49" s="61">
        <v>9.5125376844565471E-2</v>
      </c>
      <c r="BI49" s="61">
        <v>1.0239907832291143E-2</v>
      </c>
      <c r="BJ49" s="61">
        <v>9.0418291747262729E-3</v>
      </c>
      <c r="BK49" s="61">
        <v>3.9930617812640292E-3</v>
      </c>
      <c r="BL49" s="61">
        <v>2.0257734508752506E-3</v>
      </c>
      <c r="BM49" s="61">
        <v>0.6511902163374419</v>
      </c>
      <c r="BN49" s="61">
        <v>0.41312614494411881</v>
      </c>
      <c r="BO49" s="61" t="s">
        <v>365</v>
      </c>
      <c r="BP49" s="61"/>
      <c r="BQ49" s="61">
        <v>3.7429520429727217</v>
      </c>
      <c r="BR49" s="61">
        <v>1.0139804090337301</v>
      </c>
      <c r="BS49" s="61" t="s">
        <v>365</v>
      </c>
      <c r="BT49" s="61"/>
      <c r="BU49" s="61">
        <v>8.914466965500821E-3</v>
      </c>
      <c r="BV49" s="61">
        <v>7.1299637947351228E-3</v>
      </c>
    </row>
    <row r="50" spans="1:74">
      <c r="A50" s="56" t="s">
        <v>445</v>
      </c>
      <c r="B50" s="58" t="s">
        <v>480</v>
      </c>
      <c r="C50" s="60">
        <v>1512.1917960357971</v>
      </c>
      <c r="D50" s="58">
        <v>6</v>
      </c>
      <c r="E50" s="61"/>
      <c r="F50" s="61"/>
      <c r="G50" s="61">
        <v>0.57470429687554236</v>
      </c>
      <c r="H50" s="61">
        <v>0.21815611667824686</v>
      </c>
      <c r="I50" s="61">
        <v>3.7523787584761461</v>
      </c>
      <c r="J50" s="61">
        <v>0.21339263935067099</v>
      </c>
      <c r="K50" s="61">
        <v>9.2890173861524386E-2</v>
      </c>
      <c r="L50" s="61">
        <v>7.9605709998100006E-3</v>
      </c>
      <c r="M50" s="61">
        <v>9.5371763385944958E-3</v>
      </c>
      <c r="N50" s="61"/>
      <c r="O50" s="61">
        <v>18.208575827148504</v>
      </c>
      <c r="P50" s="61">
        <v>2.883710540920982</v>
      </c>
      <c r="Q50" s="61">
        <v>13.217587097946696</v>
      </c>
      <c r="R50" s="61">
        <v>0.8206604715230571</v>
      </c>
      <c r="S50" s="61">
        <v>6064.6457165056954</v>
      </c>
      <c r="T50" s="61">
        <v>197.51309548026333</v>
      </c>
      <c r="U50" s="61">
        <v>33.981457751275578</v>
      </c>
      <c r="V50" s="61">
        <v>5.1644141796202803</v>
      </c>
      <c r="W50" s="61">
        <v>0.31972920208396122</v>
      </c>
      <c r="X50" s="61">
        <v>5.5462204555061555E-3</v>
      </c>
      <c r="Y50" s="61">
        <v>78.606171945750617</v>
      </c>
      <c r="Z50" s="61">
        <v>1.1141533651602198</v>
      </c>
      <c r="AA50" s="61">
        <v>295.35054364552371</v>
      </c>
      <c r="AB50" s="61">
        <v>7.2648281163847157</v>
      </c>
      <c r="AC50" s="61">
        <v>44.310571498192921</v>
      </c>
      <c r="AD50" s="61">
        <v>4.4357762687735844</v>
      </c>
      <c r="AE50" s="61">
        <v>0.50635165831666529</v>
      </c>
      <c r="AF50" s="61">
        <v>8.5412948174126882E-2</v>
      </c>
      <c r="AG50" s="61">
        <v>821.6442529956729</v>
      </c>
      <c r="AH50" s="61">
        <v>68.618157571569114</v>
      </c>
      <c r="AI50" s="61">
        <v>0.7048840575498706</v>
      </c>
      <c r="AJ50" s="61">
        <v>0.21010564798027054</v>
      </c>
      <c r="AK50" s="61">
        <v>4.2933319820246056E-2</v>
      </c>
      <c r="AL50" s="61">
        <v>2.1555893978813462E-3</v>
      </c>
      <c r="AM50" s="61">
        <v>24.540294433134722</v>
      </c>
      <c r="AN50" s="61">
        <v>4.6543815475773469</v>
      </c>
      <c r="AO50" s="61">
        <v>0.66337808616514116</v>
      </c>
      <c r="AP50" s="61">
        <v>0.12500707075639944</v>
      </c>
      <c r="AQ50" s="61">
        <v>1.6554496359861839</v>
      </c>
      <c r="AR50" s="61">
        <v>8.3225520184995141E-2</v>
      </c>
      <c r="AS50" s="61">
        <v>0.18049147088951645</v>
      </c>
      <c r="AT50" s="61">
        <v>0.17875488314582155</v>
      </c>
      <c r="AU50" s="61">
        <v>5.4289149714909198E-3</v>
      </c>
      <c r="AV50" s="61"/>
      <c r="AW50" s="61">
        <v>2.385222538443592E-3</v>
      </c>
      <c r="AX50" s="61">
        <v>2.5385980710674076E-3</v>
      </c>
      <c r="AY50" s="61">
        <v>1.226830859066048E-3</v>
      </c>
      <c r="AZ50" s="61">
        <v>3.0836486311408985E-4</v>
      </c>
      <c r="BA50" s="61">
        <v>1.3963207962564193E-2</v>
      </c>
      <c r="BB50" s="61">
        <v>1.0567181897339833E-2</v>
      </c>
      <c r="BC50" s="61">
        <v>1.8058754961580093E-2</v>
      </c>
      <c r="BD50" s="61">
        <v>5.7761727597923718E-3</v>
      </c>
      <c r="BE50" s="61">
        <v>3.782876641319819E-3</v>
      </c>
      <c r="BF50" s="61">
        <v>4.1869693812198659E-4</v>
      </c>
      <c r="BG50" s="61">
        <v>4.895750605369161E-3</v>
      </c>
      <c r="BH50" s="61">
        <v>8.8053808721382291E-4</v>
      </c>
      <c r="BI50" s="61">
        <v>1.3762210788102935E-3</v>
      </c>
      <c r="BJ50" s="61">
        <v>1.249070058282752E-3</v>
      </c>
      <c r="BK50" s="61">
        <v>1.6980302024536154E-3</v>
      </c>
      <c r="BL50" s="61">
        <v>7.7623781674575777E-4</v>
      </c>
      <c r="BM50" s="61">
        <v>1.0732807633246466</v>
      </c>
      <c r="BN50" s="61">
        <v>0.12143188307949557</v>
      </c>
      <c r="BO50" s="61">
        <v>8.1392279822236319E-2</v>
      </c>
      <c r="BP50" s="61">
        <v>4.3445119826608376E-2</v>
      </c>
      <c r="BQ50" s="61">
        <v>0.21562551619356715</v>
      </c>
      <c r="BR50" s="61"/>
      <c r="BS50" s="61">
        <v>1.9729362452999178E-3</v>
      </c>
      <c r="BT50" s="61">
        <v>7.8351223388838196E-4</v>
      </c>
      <c r="BU50" s="61">
        <v>4.9486435418184373E-3</v>
      </c>
      <c r="BV50" s="61">
        <v>1.1595241005984661E-3</v>
      </c>
    </row>
    <row r="51" spans="1:74">
      <c r="A51" s="56" t="s">
        <v>445</v>
      </c>
      <c r="B51" s="58" t="s">
        <v>481</v>
      </c>
      <c r="C51" s="61">
        <v>1531.2848961005277</v>
      </c>
      <c r="D51" s="58">
        <v>7</v>
      </c>
      <c r="E51" s="61" t="s">
        <v>365</v>
      </c>
      <c r="F51" s="61"/>
      <c r="G51" s="61">
        <v>0.62368403057303412</v>
      </c>
      <c r="H51" s="61">
        <v>6.5155135682130716E-2</v>
      </c>
      <c r="I51" s="61">
        <v>3.7307341269635375</v>
      </c>
      <c r="J51" s="61">
        <v>0.1608720015106897</v>
      </c>
      <c r="K51" s="61">
        <v>9.6979373502842026E-2</v>
      </c>
      <c r="L51" s="61">
        <v>2.2666511081999796E-2</v>
      </c>
      <c r="M51" s="61">
        <v>2.640673473223331E-2</v>
      </c>
      <c r="N51" s="61">
        <v>8.2593761433739695E-3</v>
      </c>
      <c r="O51" s="61">
        <v>20.409945528109137</v>
      </c>
      <c r="P51" s="61">
        <v>1.6579642618259147</v>
      </c>
      <c r="Q51" s="61">
        <v>12.877255446275894</v>
      </c>
      <c r="R51" s="61">
        <v>0.50194567287755498</v>
      </c>
      <c r="S51" s="61">
        <v>6612.5178440468253</v>
      </c>
      <c r="T51" s="61">
        <v>403.27260156473159</v>
      </c>
      <c r="U51" s="61">
        <v>27.14569416814177</v>
      </c>
      <c r="V51" s="61">
        <v>7.4848687454665539</v>
      </c>
      <c r="W51" s="61">
        <v>0.33170292863822926</v>
      </c>
      <c r="X51" s="61">
        <v>2.0329126377613856E-2</v>
      </c>
      <c r="Y51" s="61">
        <v>78.783452388849085</v>
      </c>
      <c r="Z51" s="61">
        <v>0.55224574259764425</v>
      </c>
      <c r="AA51" s="61">
        <v>269.51000965840268</v>
      </c>
      <c r="AB51" s="61">
        <v>18.67894405474927</v>
      </c>
      <c r="AC51" s="61">
        <v>58.352172233988775</v>
      </c>
      <c r="AD51" s="61">
        <v>7.5598086811220764</v>
      </c>
      <c r="AE51" s="61">
        <v>0.91787095934985152</v>
      </c>
      <c r="AF51" s="61">
        <v>0.12546331507570796</v>
      </c>
      <c r="AG51" s="61">
        <v>848.08119163701997</v>
      </c>
      <c r="AH51" s="61">
        <v>68.986001005841359</v>
      </c>
      <c r="AI51" s="61">
        <v>0.88653069400478046</v>
      </c>
      <c r="AJ51" s="61">
        <v>7.4193835782878817E-2</v>
      </c>
      <c r="AK51" s="61">
        <v>6.5136794305556189E-2</v>
      </c>
      <c r="AL51" s="61">
        <v>7.6649923182673585E-3</v>
      </c>
      <c r="AM51" s="61">
        <v>23.719530238972851</v>
      </c>
      <c r="AN51" s="61">
        <v>5.8850325969570676</v>
      </c>
      <c r="AO51" s="61">
        <v>0.88305293960139863</v>
      </c>
      <c r="AP51" s="61">
        <v>0.19090348647938404</v>
      </c>
      <c r="AQ51" s="61">
        <v>1.9896511277703202</v>
      </c>
      <c r="AR51" s="61">
        <v>0.14867675896066565</v>
      </c>
      <c r="AS51" s="61">
        <v>5.5815594840811576E-2</v>
      </c>
      <c r="AT51" s="61">
        <v>2.6553540144658151E-2</v>
      </c>
      <c r="AU51" s="61" t="s">
        <v>365</v>
      </c>
      <c r="AV51" s="61">
        <v>1.6288577318392132E-3</v>
      </c>
      <c r="AW51" s="61" t="s">
        <v>365</v>
      </c>
      <c r="AX51" s="61">
        <v>2.1686099256395539E-3</v>
      </c>
      <c r="AY51" s="61" t="s">
        <v>365</v>
      </c>
      <c r="AZ51" s="61">
        <v>7.9425441814279663E-4</v>
      </c>
      <c r="BA51" s="61" t="s">
        <v>365</v>
      </c>
      <c r="BB51" s="61"/>
      <c r="BC51" s="61" t="s">
        <v>365</v>
      </c>
      <c r="BD51" s="61"/>
      <c r="BE51" s="61" t="s">
        <v>365</v>
      </c>
      <c r="BF51" s="61">
        <v>1.6797102541001154E-3</v>
      </c>
      <c r="BG51" s="61" t="s">
        <v>365</v>
      </c>
      <c r="BH51" s="61">
        <v>7.4928199920043671E-3</v>
      </c>
      <c r="BI51" s="61" t="s">
        <v>365</v>
      </c>
      <c r="BJ51" s="61">
        <v>1.4614529495421884E-3</v>
      </c>
      <c r="BK51" s="61" t="s">
        <v>365</v>
      </c>
      <c r="BL51" s="61">
        <v>1.1236401930192E-3</v>
      </c>
      <c r="BM51" s="61">
        <v>0.98815711041391474</v>
      </c>
      <c r="BN51" s="61">
        <v>9.6956437374712351E-2</v>
      </c>
      <c r="BO51" s="61">
        <v>8.7837369331994389E-2</v>
      </c>
      <c r="BP51" s="61">
        <v>3.8408252320101643E-2</v>
      </c>
      <c r="BQ51" s="61">
        <v>0.2172186680583589</v>
      </c>
      <c r="BR51" s="61">
        <v>5.8631207227397862E-2</v>
      </c>
      <c r="BS51" s="61" t="s">
        <v>365</v>
      </c>
      <c r="BT51" s="61">
        <v>4.2465877773344818E-4</v>
      </c>
      <c r="BU51" s="61">
        <v>4.2248778287064864E-3</v>
      </c>
      <c r="BV51" s="61">
        <v>3.4322108353487908E-3</v>
      </c>
    </row>
    <row r="52" spans="1:74">
      <c r="A52" s="56" t="s">
        <v>445</v>
      </c>
      <c r="B52" s="58" t="s">
        <v>120</v>
      </c>
      <c r="C52" s="61">
        <v>1618.8025509426886</v>
      </c>
      <c r="D52" s="58">
        <v>4</v>
      </c>
      <c r="E52" s="61" t="s">
        <v>365</v>
      </c>
      <c r="F52" s="61"/>
      <c r="G52" s="61">
        <v>0.49756497339162609</v>
      </c>
      <c r="H52" s="61">
        <v>7.7217967189918149E-2</v>
      </c>
      <c r="I52" s="61">
        <v>3.7835094196757941</v>
      </c>
      <c r="J52" s="61">
        <v>0.20582778781954936</v>
      </c>
      <c r="K52" s="61">
        <v>7.0341775563452669E-2</v>
      </c>
      <c r="L52" s="61">
        <v>9.5341686558082679E-3</v>
      </c>
      <c r="M52" s="61" t="s">
        <v>365</v>
      </c>
      <c r="N52" s="61"/>
      <c r="O52" s="61">
        <v>16.401457023939923</v>
      </c>
      <c r="P52" s="61">
        <v>3.1633773381780901</v>
      </c>
      <c r="Q52" s="61">
        <v>12.441979305992449</v>
      </c>
      <c r="R52" s="61">
        <v>0.9386280304102137</v>
      </c>
      <c r="S52" s="61">
        <v>6685.4991981275753</v>
      </c>
      <c r="T52" s="61">
        <v>281.16563532124343</v>
      </c>
      <c r="U52" s="61">
        <v>33.55330101255705</v>
      </c>
      <c r="V52" s="61">
        <v>6.9163221963026604</v>
      </c>
      <c r="W52" s="61">
        <v>0.31919544590177867</v>
      </c>
      <c r="X52" s="61">
        <v>3.6090160757319793E-2</v>
      </c>
      <c r="Y52" s="61">
        <v>79.337413522598126</v>
      </c>
      <c r="Z52" s="61">
        <v>1.0651071418934219</v>
      </c>
      <c r="AA52" s="61">
        <v>279.23129408953469</v>
      </c>
      <c r="AB52" s="61">
        <v>23.188276157555443</v>
      </c>
      <c r="AC52" s="61">
        <v>82.813596047989435</v>
      </c>
      <c r="AD52" s="61">
        <v>7.9861063218335522</v>
      </c>
      <c r="AE52" s="61" t="s">
        <v>365</v>
      </c>
      <c r="AF52" s="61"/>
      <c r="AG52" s="61">
        <v>613.87348487345116</v>
      </c>
      <c r="AH52" s="61">
        <v>88.747060740402503</v>
      </c>
      <c r="AI52" s="61">
        <v>0.85994461341205231</v>
      </c>
      <c r="AJ52" s="61">
        <v>8.0153493479749649E-2</v>
      </c>
      <c r="AK52" s="61">
        <v>5.8714299263447373E-2</v>
      </c>
      <c r="AL52" s="61">
        <v>1.5310169025606061E-2</v>
      </c>
      <c r="AM52" s="61">
        <v>20.143504070842425</v>
      </c>
      <c r="AN52" s="61">
        <v>2.7083917199547618</v>
      </c>
      <c r="AO52" s="61">
        <v>1.0124851938905732</v>
      </c>
      <c r="AP52" s="61">
        <v>9.7764082673540614E-2</v>
      </c>
      <c r="AQ52" s="61">
        <v>2.1608272589228807</v>
      </c>
      <c r="AR52" s="61">
        <v>0.2159125568721178</v>
      </c>
      <c r="AS52" s="61" t="s">
        <v>365</v>
      </c>
      <c r="AT52" s="61">
        <v>2.7358994307776822E-2</v>
      </c>
      <c r="AU52" s="61" t="s">
        <v>365</v>
      </c>
      <c r="AV52" s="61"/>
      <c r="AW52" s="61" t="s">
        <v>365</v>
      </c>
      <c r="AX52" s="61">
        <v>1.108748984590979E-3</v>
      </c>
      <c r="AY52" s="61" t="s">
        <v>365</v>
      </c>
      <c r="AZ52" s="61"/>
      <c r="BA52" s="61" t="s">
        <v>365</v>
      </c>
      <c r="BB52" s="61"/>
      <c r="BC52" s="61" t="s">
        <v>365</v>
      </c>
      <c r="BD52" s="61"/>
      <c r="BE52" s="61" t="s">
        <v>365</v>
      </c>
      <c r="BF52" s="61"/>
      <c r="BG52" s="61" t="s">
        <v>365</v>
      </c>
      <c r="BH52" s="61"/>
      <c r="BI52" s="61" t="s">
        <v>365</v>
      </c>
      <c r="BJ52" s="61"/>
      <c r="BK52" s="61" t="s">
        <v>365</v>
      </c>
      <c r="BL52" s="61"/>
      <c r="BM52" s="61">
        <v>1.1342615673589682</v>
      </c>
      <c r="BN52" s="61">
        <v>9.1305266392975593E-2</v>
      </c>
      <c r="BO52" s="61">
        <v>9.8072362192337253E-2</v>
      </c>
      <c r="BP52" s="61">
        <v>5.7999103165903211E-2</v>
      </c>
      <c r="BQ52" s="61" t="s">
        <v>365</v>
      </c>
      <c r="BR52" s="61"/>
      <c r="BS52" s="61" t="s">
        <v>365</v>
      </c>
      <c r="BT52" s="61"/>
      <c r="BU52" s="61" t="s">
        <v>365</v>
      </c>
      <c r="BV52" s="61"/>
    </row>
    <row r="53" spans="1:74">
      <c r="A53" s="56" t="s">
        <v>447</v>
      </c>
      <c r="B53" s="58" t="s">
        <v>124</v>
      </c>
      <c r="C53" s="61">
        <v>1676.3559147741726</v>
      </c>
      <c r="D53" s="58">
        <v>5</v>
      </c>
      <c r="E53" s="61">
        <v>4.5930608360664073E-2</v>
      </c>
      <c r="F53" s="61">
        <v>1.4527053473890454E-2</v>
      </c>
      <c r="G53" s="61">
        <v>6.6885559542292528E-2</v>
      </c>
      <c r="H53" s="61">
        <v>2.1818399196299746E-2</v>
      </c>
      <c r="I53" s="61">
        <v>1.3462023029010406</v>
      </c>
      <c r="J53" s="61">
        <v>0.45059381132764059</v>
      </c>
      <c r="K53" s="61">
        <v>0.44766276752456297</v>
      </c>
      <c r="L53" s="61">
        <v>0.21473005595731923</v>
      </c>
      <c r="M53" s="61">
        <v>0.1426147666413364</v>
      </c>
      <c r="N53" s="61">
        <v>0.13202701177552673</v>
      </c>
      <c r="O53" s="61">
        <v>6.8735606588810878</v>
      </c>
      <c r="P53" s="61">
        <v>2.3335597751628874</v>
      </c>
      <c r="Q53" s="61">
        <v>7.423282445540309</v>
      </c>
      <c r="R53" s="61">
        <v>1.1258115970882954</v>
      </c>
      <c r="S53" s="61">
        <v>9393.9415758792111</v>
      </c>
      <c r="T53" s="61">
        <v>377.03494139938704</v>
      </c>
      <c r="U53" s="61">
        <v>74.084969856074878</v>
      </c>
      <c r="V53" s="61">
        <v>15.012970789457762</v>
      </c>
      <c r="W53" s="61">
        <v>0.22329136275915587</v>
      </c>
      <c r="X53" s="61">
        <v>5.7133663047916602E-2</v>
      </c>
      <c r="Y53" s="61">
        <v>86.084565501528019</v>
      </c>
      <c r="Z53" s="61">
        <v>1.5644083226344589</v>
      </c>
      <c r="AA53" s="61">
        <v>74.74584324965501</v>
      </c>
      <c r="AB53" s="61">
        <v>15.804189320771313</v>
      </c>
      <c r="AC53" s="61">
        <v>99.39134742092071</v>
      </c>
      <c r="AD53" s="61">
        <v>13.95880745008459</v>
      </c>
      <c r="AE53" s="61">
        <v>1.1830852318130671</v>
      </c>
      <c r="AF53" s="61">
        <v>0.55006871464575324</v>
      </c>
      <c r="AG53" s="61">
        <v>854.32635739148395</v>
      </c>
      <c r="AH53" s="61">
        <v>483.01255017290174</v>
      </c>
      <c r="AI53" s="61">
        <v>13.600595088135691</v>
      </c>
      <c r="AJ53" s="61">
        <v>2.1286498768317506</v>
      </c>
      <c r="AK53" s="61">
        <v>0.49671368333814236</v>
      </c>
      <c r="AL53" s="61">
        <v>0.39243895992010325</v>
      </c>
      <c r="AM53" s="61">
        <v>15.556119922718699</v>
      </c>
      <c r="AN53" s="61">
        <v>2.6685579586318791</v>
      </c>
      <c r="AO53" s="61">
        <v>0.11216804092875714</v>
      </c>
      <c r="AP53" s="61">
        <v>7.9865288310131413E-2</v>
      </c>
      <c r="AQ53" s="61">
        <v>2.142310797817454</v>
      </c>
      <c r="AR53" s="61">
        <v>0.10284138872687647</v>
      </c>
      <c r="AS53" s="61">
        <v>9.0277983872117176</v>
      </c>
      <c r="AT53" s="61">
        <v>2.4328331072799609</v>
      </c>
      <c r="AU53" s="61">
        <v>0.40094087984323695</v>
      </c>
      <c r="AV53" s="61">
        <v>0.3091592129805743</v>
      </c>
      <c r="AW53" s="61">
        <v>0.79606054751240618</v>
      </c>
      <c r="AX53" s="61">
        <v>0.54790382567260854</v>
      </c>
      <c r="AY53" s="61">
        <v>9.9180508080518662E-2</v>
      </c>
      <c r="AZ53" s="61">
        <v>7.9575544628229189E-2</v>
      </c>
      <c r="BA53" s="61">
        <v>0.57993134838982041</v>
      </c>
      <c r="BB53" s="61">
        <v>0.36748220721737268</v>
      </c>
      <c r="BC53" s="61">
        <v>0.15388811672358849</v>
      </c>
      <c r="BD53" s="61">
        <v>8.360177834271619E-2</v>
      </c>
      <c r="BE53" s="61">
        <v>2.9080786377842994E-2</v>
      </c>
      <c r="BF53" s="61">
        <v>5.8333634814433178E-3</v>
      </c>
      <c r="BG53" s="61">
        <v>0.21265713784038587</v>
      </c>
      <c r="BH53" s="61">
        <v>8.688790742278564E-2</v>
      </c>
      <c r="BI53" s="61">
        <v>3.1349058347504705E-2</v>
      </c>
      <c r="BJ53" s="61">
        <v>1.6211456011295155E-2</v>
      </c>
      <c r="BK53" s="61">
        <v>8.298590039146474E-3</v>
      </c>
      <c r="BL53" s="61">
        <v>6.8339536552326583E-3</v>
      </c>
      <c r="BM53" s="61">
        <v>0.91451764069048558</v>
      </c>
      <c r="BN53" s="61">
        <v>0.17286134004423595</v>
      </c>
      <c r="BO53" s="61" t="s">
        <v>365</v>
      </c>
      <c r="BP53" s="61">
        <v>1.8888364254729853E-2</v>
      </c>
      <c r="BQ53" s="61">
        <v>2.8753891651959878</v>
      </c>
      <c r="BR53" s="61">
        <v>1.6218100495157666</v>
      </c>
      <c r="BS53" s="61" t="s">
        <v>365</v>
      </c>
      <c r="BT53" s="61">
        <v>1.1526118569175488E-2</v>
      </c>
      <c r="BU53" s="61">
        <v>9.5592790819506793E-2</v>
      </c>
      <c r="BV53" s="61">
        <v>0.11024242712223671</v>
      </c>
    </row>
    <row r="54" spans="1:74">
      <c r="A54" s="56" t="s">
        <v>447</v>
      </c>
      <c r="B54" s="58" t="s">
        <v>482</v>
      </c>
      <c r="C54" s="61">
        <v>1769.4461969079537</v>
      </c>
      <c r="D54" s="58">
        <v>3</v>
      </c>
      <c r="E54" s="61">
        <v>4.2146234740749423E-3</v>
      </c>
      <c r="F54" s="61">
        <v>1.893734487672523E-3</v>
      </c>
      <c r="G54" s="61">
        <v>9.9096463751672539E-2</v>
      </c>
      <c r="H54" s="61">
        <v>2.262002647340032E-2</v>
      </c>
      <c r="I54" s="61">
        <v>1.7214712457741932</v>
      </c>
      <c r="J54" s="61">
        <v>0.43214831371974127</v>
      </c>
      <c r="K54" s="61">
        <v>0.41537133243470503</v>
      </c>
      <c r="L54" s="61">
        <v>0.24111785261876953</v>
      </c>
      <c r="M54" s="61">
        <v>4.4174883457007007E-2</v>
      </c>
      <c r="N54" s="61">
        <v>1.4952693371440678E-2</v>
      </c>
      <c r="O54" s="61">
        <v>7.9929205858830414</v>
      </c>
      <c r="P54" s="61">
        <v>2.2573384305159294</v>
      </c>
      <c r="Q54" s="61">
        <v>6.2480715242253906</v>
      </c>
      <c r="R54" s="61">
        <v>1.8110986079768825</v>
      </c>
      <c r="S54" s="61">
        <v>9925.6198962933504</v>
      </c>
      <c r="T54" s="61">
        <v>1068.1174393237909</v>
      </c>
      <c r="U54" s="61">
        <v>18.165623553668436</v>
      </c>
      <c r="V54" s="61">
        <v>7.9952303763345141</v>
      </c>
      <c r="W54" s="61">
        <v>0.18029222530561925</v>
      </c>
      <c r="X54" s="61">
        <v>4.7399702681303328E-2</v>
      </c>
      <c r="Y54" s="61">
        <v>86.973537741075347</v>
      </c>
      <c r="Z54" s="61">
        <v>1.2759175048779645</v>
      </c>
      <c r="AA54" s="61">
        <v>147.6660456667563</v>
      </c>
      <c r="AB54" s="61">
        <v>93.627519070400652</v>
      </c>
      <c r="AC54" s="61">
        <v>231.60817352898312</v>
      </c>
      <c r="AD54" s="61">
        <v>53.918470825164562</v>
      </c>
      <c r="AE54" s="61">
        <v>8.2916285042313138</v>
      </c>
      <c r="AF54" s="61">
        <v>9.5430276043905327</v>
      </c>
      <c r="AG54" s="61">
        <v>613.58764722721662</v>
      </c>
      <c r="AH54" s="61">
        <v>380.59519732636477</v>
      </c>
      <c r="AI54" s="61">
        <v>3.3122581759019005</v>
      </c>
      <c r="AJ54" s="61">
        <v>2.6509416645903863</v>
      </c>
      <c r="AK54" s="61">
        <v>8.4232127694356992E-2</v>
      </c>
      <c r="AL54" s="61">
        <v>5.5251836976213796E-2</v>
      </c>
      <c r="AM54" s="61">
        <v>9.0649089562969802</v>
      </c>
      <c r="AN54" s="61">
        <v>1.7125764449487078</v>
      </c>
      <c r="AO54" s="61">
        <v>0.12660445257232358</v>
      </c>
      <c r="AP54" s="61">
        <v>0.10180452544620522</v>
      </c>
      <c r="AQ54" s="61">
        <v>3.3780298841386092</v>
      </c>
      <c r="AR54" s="61">
        <v>0.18482713807209125</v>
      </c>
      <c r="AS54" s="61">
        <v>8.3327805228239153</v>
      </c>
      <c r="AT54" s="61">
        <v>7.8914162385319431</v>
      </c>
      <c r="AU54" s="61">
        <v>0.28203601952175711</v>
      </c>
      <c r="AV54" s="61">
        <v>0.12772339532971283</v>
      </c>
      <c r="AW54" s="61">
        <v>0.33539289436867442</v>
      </c>
      <c r="AX54" s="61">
        <v>0.20930377883256154</v>
      </c>
      <c r="AY54" s="61">
        <v>1.9509349519032736E-2</v>
      </c>
      <c r="AZ54" s="61">
        <v>1.888155829535847E-2</v>
      </c>
      <c r="BA54" s="61">
        <v>9.4257998799561427E-2</v>
      </c>
      <c r="BB54" s="61">
        <v>8.3942353048209142E-2</v>
      </c>
      <c r="BC54" s="61">
        <v>7.0986974859737484E-3</v>
      </c>
      <c r="BD54" s="61">
        <v>5.1697860403378277E-3</v>
      </c>
      <c r="BE54" s="61" t="s">
        <v>365</v>
      </c>
      <c r="BF54" s="61">
        <v>6.7836165803746747E-3</v>
      </c>
      <c r="BG54" s="61">
        <v>2.6705028252301071E-2</v>
      </c>
      <c r="BH54" s="61">
        <v>1.5609674662225913E-2</v>
      </c>
      <c r="BI54" s="61">
        <v>1.8873464068035715E-3</v>
      </c>
      <c r="BJ54" s="61">
        <v>8.7205227688793012E-4</v>
      </c>
      <c r="BK54" s="61" t="s">
        <v>365</v>
      </c>
      <c r="BL54" s="61"/>
      <c r="BM54" s="61">
        <v>0.53294636802266837</v>
      </c>
      <c r="BN54" s="61">
        <v>0.14996976892552491</v>
      </c>
      <c r="BO54" s="61">
        <v>1.9142525000359886E-2</v>
      </c>
      <c r="BP54" s="61">
        <v>1.4490687554220035E-2</v>
      </c>
      <c r="BQ54" s="61">
        <v>1.4391151494157162</v>
      </c>
      <c r="BR54" s="61">
        <v>0.95683706712312699</v>
      </c>
      <c r="BS54" s="61">
        <v>3.0213176903409757E-3</v>
      </c>
      <c r="BT54" s="61">
        <v>4.4793625482043515E-5</v>
      </c>
      <c r="BU54" s="61" t="s">
        <v>365</v>
      </c>
      <c r="BV54" s="61">
        <v>1.1883083992086346E-3</v>
      </c>
    </row>
    <row r="55" spans="1:74">
      <c r="A55" s="56" t="s">
        <v>450</v>
      </c>
      <c r="B55" s="58" t="s">
        <v>483</v>
      </c>
      <c r="C55" s="61">
        <v>1831.5672880276506</v>
      </c>
      <c r="D55" s="58">
        <v>5</v>
      </c>
      <c r="E55" s="61">
        <v>1.8318689380326829E-3</v>
      </c>
      <c r="F55" s="61">
        <v>7.7539921818029032E-4</v>
      </c>
      <c r="G55" s="61">
        <v>8.5620236529748775E-2</v>
      </c>
      <c r="H55" s="61">
        <v>2.6177640100772732E-2</v>
      </c>
      <c r="I55" s="61">
        <v>2.2489907319408156</v>
      </c>
      <c r="J55" s="61">
        <v>0.19278481034441039</v>
      </c>
      <c r="K55" s="61">
        <v>0.27335618918232069</v>
      </c>
      <c r="L55" s="61">
        <v>0.14693873336352609</v>
      </c>
      <c r="M55" s="61">
        <v>4.6199632338437525E-2</v>
      </c>
      <c r="N55" s="61">
        <v>1.1893314606412169E-2</v>
      </c>
      <c r="O55" s="61">
        <v>10.330184770553782</v>
      </c>
      <c r="P55" s="61">
        <v>1.8916935529089003</v>
      </c>
      <c r="Q55" s="61">
        <v>7.9354996740526618</v>
      </c>
      <c r="R55" s="61">
        <v>0.69114910030840115</v>
      </c>
      <c r="S55" s="61">
        <v>11334.752797226747</v>
      </c>
      <c r="T55" s="61">
        <v>1593.2253868427833</v>
      </c>
      <c r="U55" s="61">
        <v>913.33707190181849</v>
      </c>
      <c r="V55" s="61">
        <v>346.15138135880647</v>
      </c>
      <c r="W55" s="61">
        <v>0.23669109632861471</v>
      </c>
      <c r="X55" s="61">
        <v>2.3037168903742196E-2</v>
      </c>
      <c r="Y55" s="61">
        <v>84.486985405685914</v>
      </c>
      <c r="Z55" s="61">
        <v>0.68672440510875099</v>
      </c>
      <c r="AA55" s="61">
        <v>216.46449338387978</v>
      </c>
      <c r="AB55" s="61">
        <v>80.068811699256528</v>
      </c>
      <c r="AC55" s="61">
        <v>457.88207609662095</v>
      </c>
      <c r="AD55" s="61">
        <v>68.503465453365308</v>
      </c>
      <c r="AE55" s="61">
        <v>1.7980740065613876</v>
      </c>
      <c r="AF55" s="61">
        <v>0.79084368431894636</v>
      </c>
      <c r="AG55" s="61">
        <v>669.23176311151451</v>
      </c>
      <c r="AH55" s="61">
        <v>49.064887149382933</v>
      </c>
      <c r="AI55" s="61">
        <v>3.38253808629119</v>
      </c>
      <c r="AJ55" s="61">
        <v>1.7132117763172803</v>
      </c>
      <c r="AK55" s="61">
        <v>7.387768376219743E-2</v>
      </c>
      <c r="AL55" s="61">
        <v>4.1592362876114002E-2</v>
      </c>
      <c r="AM55" s="61">
        <v>18.614550768071474</v>
      </c>
      <c r="AN55" s="61">
        <v>2.7019933490295944</v>
      </c>
      <c r="AO55" s="61">
        <v>0.27619733677030772</v>
      </c>
      <c r="AP55" s="61">
        <v>8.7553040980932473E-2</v>
      </c>
      <c r="AQ55" s="61">
        <v>1.5392511811930418</v>
      </c>
      <c r="AR55" s="61">
        <v>0.14248598332551185</v>
      </c>
      <c r="AS55" s="61">
        <v>0.90919075457752729</v>
      </c>
      <c r="AT55" s="61">
        <v>0.4585730047649359</v>
      </c>
      <c r="AU55" s="61">
        <v>7.723918176572997E-2</v>
      </c>
      <c r="AV55" s="61">
        <v>6.9338113419552774E-2</v>
      </c>
      <c r="AW55" s="61">
        <v>0.12916417691362503</v>
      </c>
      <c r="AX55" s="61">
        <v>0.12653393528941159</v>
      </c>
      <c r="AY55" s="61">
        <v>2.3977242819048828E-2</v>
      </c>
      <c r="AZ55" s="61">
        <v>9.7393159375654282E-3</v>
      </c>
      <c r="BA55" s="61">
        <v>3.2415603282940499E-2</v>
      </c>
      <c r="BB55" s="61">
        <v>1.0982837955238212E-2</v>
      </c>
      <c r="BC55" s="61">
        <v>1.5188350971012746E-2</v>
      </c>
      <c r="BD55" s="61">
        <v>6.2831784288921453E-3</v>
      </c>
      <c r="BE55" s="61">
        <v>1.9167266332811253E-2</v>
      </c>
      <c r="BF55" s="61">
        <v>1.5541189578233977E-2</v>
      </c>
      <c r="BG55" s="61">
        <v>2.8040193985929926E-2</v>
      </c>
      <c r="BH55" s="61">
        <v>9.8939568770653966E-3</v>
      </c>
      <c r="BI55" s="61">
        <v>1.1890110791943053E-2</v>
      </c>
      <c r="BJ55" s="61"/>
      <c r="BK55" s="61" t="s">
        <v>365</v>
      </c>
      <c r="BL55" s="61"/>
      <c r="BM55" s="61">
        <v>0.89284654528983576</v>
      </c>
      <c r="BN55" s="61">
        <v>0.17107033292467089</v>
      </c>
      <c r="BO55" s="61" t="s">
        <v>365</v>
      </c>
      <c r="BP55" s="61">
        <v>6.8487333410997145E-3</v>
      </c>
      <c r="BQ55" s="61">
        <v>1.1001592875258457</v>
      </c>
      <c r="BR55" s="61">
        <v>0.26028926919318518</v>
      </c>
      <c r="BS55" s="61" t="s">
        <v>365</v>
      </c>
      <c r="BT55" s="61"/>
      <c r="BU55" s="61">
        <v>6.4280424683359379E-3</v>
      </c>
      <c r="BV55" s="61">
        <v>5.6873109558966527E-3</v>
      </c>
    </row>
    <row r="56" spans="1:74">
      <c r="A56" s="56" t="s">
        <v>474</v>
      </c>
      <c r="B56" s="58" t="s">
        <v>235</v>
      </c>
      <c r="C56" s="61">
        <v>1833.6684425802284</v>
      </c>
      <c r="D56" s="58">
        <v>5</v>
      </c>
      <c r="E56" s="61">
        <v>2.3331787267836888E-3</v>
      </c>
      <c r="F56" s="61">
        <v>7.974047717047146E-4</v>
      </c>
      <c r="G56" s="61">
        <v>0.42328770117934911</v>
      </c>
      <c r="H56" s="61">
        <v>0.14688059915508492</v>
      </c>
      <c r="I56" s="61">
        <v>3.2629995521525643</v>
      </c>
      <c r="J56" s="61">
        <v>0.3990698893332848</v>
      </c>
      <c r="K56" s="61">
        <v>1.0472911562402394</v>
      </c>
      <c r="L56" s="61">
        <v>0.34606399023372553</v>
      </c>
      <c r="M56" s="61">
        <v>0.12940003325485033</v>
      </c>
      <c r="N56" s="61">
        <v>0.11014242918890152</v>
      </c>
      <c r="O56" s="61">
        <v>18.594024520834278</v>
      </c>
      <c r="P56" s="61">
        <v>4.1650192045604877</v>
      </c>
      <c r="Q56" s="61">
        <v>10.749041829899841</v>
      </c>
      <c r="R56" s="61">
        <v>1.2844355408946202</v>
      </c>
      <c r="S56" s="61">
        <v>10696.376254813465</v>
      </c>
      <c r="T56" s="61">
        <v>1224.8022802205214</v>
      </c>
      <c r="U56" s="61">
        <v>1299.241220086687</v>
      </c>
      <c r="V56" s="61">
        <v>491.89621093731029</v>
      </c>
      <c r="W56" s="61">
        <v>0.285509832891648</v>
      </c>
      <c r="X56" s="61">
        <v>4.7233655399001935E-2</v>
      </c>
      <c r="Y56" s="61">
        <v>79.817312790083392</v>
      </c>
      <c r="Z56" s="61">
        <v>1.3643845557560172</v>
      </c>
      <c r="AA56" s="61">
        <v>159.89426580408582</v>
      </c>
      <c r="AB56" s="61">
        <v>92.974278307515092</v>
      </c>
      <c r="AC56" s="61">
        <v>415.49605782319486</v>
      </c>
      <c r="AD56" s="61">
        <v>143.956092742766</v>
      </c>
      <c r="AE56" s="61">
        <v>125.48651693940333</v>
      </c>
      <c r="AF56" s="61">
        <v>97.782736361423318</v>
      </c>
      <c r="AG56" s="61">
        <v>586.31650493303596</v>
      </c>
      <c r="AH56" s="61">
        <v>322.03366800986771</v>
      </c>
      <c r="AI56" s="61">
        <v>8.28262104389988</v>
      </c>
      <c r="AJ56" s="61">
        <v>1.7892603205841726</v>
      </c>
      <c r="AK56" s="61">
        <v>0.10661491852197638</v>
      </c>
      <c r="AL56" s="61">
        <v>3.5855937645343443E-2</v>
      </c>
      <c r="AM56" s="61">
        <v>22.617610038333261</v>
      </c>
      <c r="AN56" s="61">
        <v>7.6966849615288355</v>
      </c>
      <c r="AO56" s="61">
        <v>0.9355479181833084</v>
      </c>
      <c r="AP56" s="61">
        <v>0.52270531629690675</v>
      </c>
      <c r="AQ56" s="61">
        <v>1.6650932521858182</v>
      </c>
      <c r="AR56" s="61">
        <v>0.40780611780408821</v>
      </c>
      <c r="AS56" s="61">
        <v>7.3081151279991445</v>
      </c>
      <c r="AT56" s="61">
        <v>2.4350181828960418</v>
      </c>
      <c r="AU56" s="61">
        <v>0.15567666875955311</v>
      </c>
      <c r="AV56" s="61">
        <v>3.6029416022853082E-2</v>
      </c>
      <c r="AW56" s="61">
        <v>0.29628782911922125</v>
      </c>
      <c r="AX56" s="61">
        <v>5.9594464799779437E-2</v>
      </c>
      <c r="AY56" s="61">
        <v>2.8959210742260301E-2</v>
      </c>
      <c r="AZ56" s="61">
        <v>1.2949026081178289E-2</v>
      </c>
      <c r="BA56" s="61">
        <v>9.9252708239376972E-2</v>
      </c>
      <c r="BB56" s="61">
        <v>2.751205347212957E-2</v>
      </c>
      <c r="BC56" s="61" t="s">
        <v>365</v>
      </c>
      <c r="BD56" s="61">
        <v>7.436648213002584E-3</v>
      </c>
      <c r="BE56" s="61">
        <v>4.6917250807813386E-2</v>
      </c>
      <c r="BF56" s="61">
        <v>6.4287613744280492E-3</v>
      </c>
      <c r="BG56" s="61" t="s">
        <v>365</v>
      </c>
      <c r="BH56" s="61">
        <v>1.6270185812527097E-2</v>
      </c>
      <c r="BI56" s="61">
        <v>2.3847625098221597E-3</v>
      </c>
      <c r="BJ56" s="61">
        <v>1.1068714769303621E-3</v>
      </c>
      <c r="BK56" s="61" t="s">
        <v>365</v>
      </c>
      <c r="BL56" s="61">
        <v>5.600199008258817E-4</v>
      </c>
      <c r="BM56" s="61">
        <v>0.96374301509810378</v>
      </c>
      <c r="BN56" s="61">
        <v>0.35673731939918157</v>
      </c>
      <c r="BO56" s="61">
        <v>0.10747344500923184</v>
      </c>
      <c r="BP56" s="61">
        <v>0.11484776702035678</v>
      </c>
      <c r="BQ56" s="61">
        <v>1.0288343047590829</v>
      </c>
      <c r="BR56" s="61">
        <v>0.29529031416498996</v>
      </c>
      <c r="BS56" s="61" t="s">
        <v>365</v>
      </c>
      <c r="BT56" s="61"/>
      <c r="BU56" s="61">
        <v>6.6044076987660585E-3</v>
      </c>
      <c r="BV56" s="61">
        <v>2.8682765368682546E-3</v>
      </c>
    </row>
    <row r="58" spans="1:74">
      <c r="A58" s="59" t="s">
        <v>517</v>
      </c>
    </row>
    <row r="59" spans="1:74">
      <c r="A59" s="59" t="s">
        <v>520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workbookViewId="0">
      <selection activeCell="K2" sqref="K2"/>
    </sheetView>
  </sheetViews>
  <sheetFormatPr baseColWidth="10" defaultRowHeight="15" x14ac:dyDescent="0"/>
  <cols>
    <col min="1" max="16384" width="10.83203125" style="40"/>
  </cols>
  <sheetData>
    <row r="1" spans="1:81" s="58" customFormat="1">
      <c r="A1" s="59" t="s">
        <v>516</v>
      </c>
    </row>
    <row r="2" spans="1:81" s="57" customFormat="1">
      <c r="A2" s="57" t="s">
        <v>442</v>
      </c>
      <c r="B2" s="57" t="s">
        <v>443</v>
      </c>
      <c r="C2" s="57" t="s">
        <v>140</v>
      </c>
      <c r="D2" s="57" t="s">
        <v>444</v>
      </c>
      <c r="E2" s="57" t="s">
        <v>484</v>
      </c>
      <c r="F2" s="57" t="s">
        <v>485</v>
      </c>
      <c r="G2" s="57" t="s">
        <v>344</v>
      </c>
      <c r="H2" s="57" t="s">
        <v>485</v>
      </c>
      <c r="I2" s="57" t="s">
        <v>486</v>
      </c>
      <c r="J2" s="57" t="s">
        <v>485</v>
      </c>
      <c r="K2" s="57" t="s">
        <v>487</v>
      </c>
      <c r="L2" s="57" t="s">
        <v>485</v>
      </c>
      <c r="M2" s="57" t="s">
        <v>345</v>
      </c>
      <c r="N2" s="57" t="s">
        <v>485</v>
      </c>
      <c r="O2" s="57" t="s">
        <v>488</v>
      </c>
      <c r="P2" s="57" t="s">
        <v>485</v>
      </c>
      <c r="Q2" s="57" t="s">
        <v>489</v>
      </c>
      <c r="R2" s="57" t="s">
        <v>485</v>
      </c>
      <c r="S2" s="57" t="s">
        <v>212</v>
      </c>
      <c r="T2" s="57" t="s">
        <v>485</v>
      </c>
      <c r="U2" s="57" t="s">
        <v>490</v>
      </c>
      <c r="V2" s="57" t="s">
        <v>485</v>
      </c>
      <c r="W2" s="57" t="s">
        <v>343</v>
      </c>
      <c r="X2" s="57" t="s">
        <v>485</v>
      </c>
      <c r="Y2" s="57" t="s">
        <v>491</v>
      </c>
      <c r="Z2" s="57" t="s">
        <v>485</v>
      </c>
      <c r="AA2" s="57" t="s">
        <v>492</v>
      </c>
      <c r="AB2" s="57" t="s">
        <v>485</v>
      </c>
      <c r="AC2" s="57" t="s">
        <v>493</v>
      </c>
      <c r="AD2" s="57" t="s">
        <v>485</v>
      </c>
      <c r="AE2" s="57" t="s">
        <v>494</v>
      </c>
      <c r="AF2" s="57" t="s">
        <v>485</v>
      </c>
      <c r="AG2" s="57" t="s">
        <v>495</v>
      </c>
      <c r="AH2" s="57" t="s">
        <v>485</v>
      </c>
      <c r="AI2" s="57" t="s">
        <v>496</v>
      </c>
      <c r="AJ2" s="57" t="s">
        <v>485</v>
      </c>
      <c r="AK2" s="57" t="s">
        <v>497</v>
      </c>
      <c r="AL2" s="57" t="s">
        <v>485</v>
      </c>
      <c r="AM2" s="57" t="s">
        <v>498</v>
      </c>
      <c r="AN2" s="57" t="s">
        <v>485</v>
      </c>
      <c r="AO2" s="57" t="s">
        <v>499</v>
      </c>
      <c r="AP2" s="57" t="s">
        <v>485</v>
      </c>
      <c r="AQ2" s="57" t="s">
        <v>500</v>
      </c>
      <c r="AR2" s="57" t="s">
        <v>485</v>
      </c>
      <c r="AS2" s="57" t="s">
        <v>501</v>
      </c>
      <c r="AT2" s="57" t="s">
        <v>485</v>
      </c>
      <c r="AU2" s="57" t="s">
        <v>502</v>
      </c>
      <c r="AV2" s="57" t="s">
        <v>485</v>
      </c>
      <c r="AW2" s="57" t="s">
        <v>503</v>
      </c>
      <c r="AX2" s="57" t="s">
        <v>485</v>
      </c>
      <c r="AY2" s="57" t="s">
        <v>504</v>
      </c>
      <c r="AZ2" s="57" t="s">
        <v>485</v>
      </c>
      <c r="BA2" s="57" t="s">
        <v>505</v>
      </c>
      <c r="BB2" s="57" t="s">
        <v>485</v>
      </c>
      <c r="BC2" s="57" t="s">
        <v>506</v>
      </c>
      <c r="BD2" s="57" t="s">
        <v>485</v>
      </c>
      <c r="BE2" s="57" t="s">
        <v>507</v>
      </c>
      <c r="BF2" s="57" t="s">
        <v>485</v>
      </c>
      <c r="BG2" s="57" t="s">
        <v>508</v>
      </c>
      <c r="BH2" s="57" t="s">
        <v>485</v>
      </c>
      <c r="BI2" s="57" t="s">
        <v>509</v>
      </c>
      <c r="BJ2" s="57" t="s">
        <v>485</v>
      </c>
      <c r="BK2" s="57" t="s">
        <v>510</v>
      </c>
      <c r="BL2" s="57" t="s">
        <v>485</v>
      </c>
      <c r="BM2" s="57" t="s">
        <v>511</v>
      </c>
      <c r="BN2" s="57" t="s">
        <v>485</v>
      </c>
      <c r="BO2" s="57" t="s">
        <v>512</v>
      </c>
      <c r="BP2" s="57" t="s">
        <v>485</v>
      </c>
      <c r="BQ2" s="57" t="s">
        <v>513</v>
      </c>
      <c r="BR2" s="57" t="s">
        <v>485</v>
      </c>
      <c r="BS2" s="57" t="s">
        <v>514</v>
      </c>
      <c r="BT2" s="57" t="s">
        <v>485</v>
      </c>
      <c r="BU2" s="57" t="s">
        <v>515</v>
      </c>
      <c r="BV2" s="57" t="s">
        <v>485</v>
      </c>
    </row>
    <row r="3" spans="1:81" s="62" customFormat="1">
      <c r="A3" s="64" t="s">
        <v>450</v>
      </c>
      <c r="B3" s="62" t="s">
        <v>451</v>
      </c>
      <c r="C3" s="65">
        <v>329.15042838862905</v>
      </c>
      <c r="D3" s="62">
        <v>4</v>
      </c>
      <c r="E3" s="66">
        <v>0.16599349242047842</v>
      </c>
      <c r="F3" s="66">
        <v>1.8128253110757423E-3</v>
      </c>
      <c r="G3" s="66">
        <v>8.566805482023117</v>
      </c>
      <c r="H3" s="66">
        <v>0.16477320285515434</v>
      </c>
      <c r="I3" s="66">
        <v>1.4184815838268992</v>
      </c>
      <c r="J3" s="66">
        <v>2.0934154660528427E-2</v>
      </c>
      <c r="K3" s="66">
        <v>48.977109837066443</v>
      </c>
      <c r="L3" s="66">
        <v>0.21372288929346264</v>
      </c>
      <c r="M3" s="66">
        <v>17.092607915224892</v>
      </c>
      <c r="N3" s="66">
        <v>0.1491737718451763</v>
      </c>
      <c r="O3" s="66">
        <v>210.118488738368</v>
      </c>
      <c r="P3" s="66">
        <v>4.7001351443754205</v>
      </c>
      <c r="Q3" s="66">
        <v>0.49063105243709593</v>
      </c>
      <c r="R3" s="66">
        <v>3.237793323260673E-2</v>
      </c>
      <c r="S3" s="66">
        <v>30.823685557163181</v>
      </c>
      <c r="T3" s="66">
        <v>0.60687209022387478</v>
      </c>
      <c r="U3" s="66" t="s">
        <v>365</v>
      </c>
      <c r="V3" s="66">
        <v>5.3905274229268008</v>
      </c>
      <c r="W3" s="66">
        <v>0.54231827339285343</v>
      </c>
      <c r="X3" s="66">
        <v>1.2473368790699397E-2</v>
      </c>
      <c r="Y3" s="66">
        <v>22.039504042315588</v>
      </c>
      <c r="Z3" s="66">
        <v>0.22873973271073519</v>
      </c>
      <c r="AA3" s="66">
        <v>42.604747524466241</v>
      </c>
      <c r="AB3" s="66">
        <v>0.92148662667584724</v>
      </c>
      <c r="AC3" s="66">
        <v>29.642899302059714</v>
      </c>
      <c r="AD3" s="66">
        <v>6.3085111890091721</v>
      </c>
      <c r="AE3" s="66" t="s">
        <v>365</v>
      </c>
      <c r="AF3" s="66">
        <v>8.3040873213794428E-2</v>
      </c>
      <c r="AG3" s="66">
        <v>165.18295660077473</v>
      </c>
      <c r="AH3" s="66">
        <v>9.3318421835233529</v>
      </c>
      <c r="AI3" s="66">
        <v>16.631490012707758</v>
      </c>
      <c r="AJ3" s="66">
        <v>1.2634274243702499</v>
      </c>
      <c r="AK3" s="66">
        <v>47.00945586637522</v>
      </c>
      <c r="AL3" s="66">
        <v>1.4124406732219317</v>
      </c>
      <c r="AM3" s="66">
        <v>36.645353985643318</v>
      </c>
      <c r="AN3" s="66">
        <v>6.0397919941253422</v>
      </c>
      <c r="AO3" s="66" t="s">
        <v>365</v>
      </c>
      <c r="AP3" s="66">
        <v>3.4086595286290356E-3</v>
      </c>
      <c r="AQ3" s="66">
        <v>1.76576180248543</v>
      </c>
      <c r="AR3" s="66">
        <v>0.25334421149611674</v>
      </c>
      <c r="AS3" s="66">
        <v>1.0310878336349187</v>
      </c>
      <c r="AT3" s="66">
        <v>0.84200804075231828</v>
      </c>
      <c r="AU3" s="66">
        <v>7.8982942900309148</v>
      </c>
      <c r="AV3" s="66">
        <v>0.25578385379037716</v>
      </c>
      <c r="AW3" s="66">
        <v>28.553779702165226</v>
      </c>
      <c r="AX3" s="66">
        <v>1.3991102858155784</v>
      </c>
      <c r="AY3" s="66">
        <v>4.7496893164162381</v>
      </c>
      <c r="AZ3" s="66">
        <v>0.2099977926191102</v>
      </c>
      <c r="BA3" s="66">
        <v>25.315626978353428</v>
      </c>
      <c r="BB3" s="66">
        <v>1.7173905410542383</v>
      </c>
      <c r="BC3" s="66">
        <v>7.309477354597119</v>
      </c>
      <c r="BD3" s="66">
        <v>0.55424641573592648</v>
      </c>
      <c r="BE3" s="66">
        <v>0.91163186422566644</v>
      </c>
      <c r="BF3" s="66">
        <v>4.375721008569048E-2</v>
      </c>
      <c r="BG3" s="66">
        <v>8.4461925318691087</v>
      </c>
      <c r="BH3" s="66">
        <v>0.54952598556044419</v>
      </c>
      <c r="BI3" s="66">
        <v>1.4326080105266044</v>
      </c>
      <c r="BJ3" s="66">
        <v>7.210914858108293E-2</v>
      </c>
      <c r="BK3" s="66">
        <v>0.800501998793268</v>
      </c>
      <c r="BL3" s="66">
        <v>8.1195892744728493E-2</v>
      </c>
      <c r="BM3" s="66">
        <v>1.4662186373891968</v>
      </c>
      <c r="BN3" s="66">
        <v>0.32535390842201661</v>
      </c>
      <c r="BO3" s="66" t="s">
        <v>365</v>
      </c>
      <c r="BP3" s="66">
        <v>1.2277706507624921E-3</v>
      </c>
      <c r="BQ3" s="66">
        <v>0.4178030130235581</v>
      </c>
      <c r="BR3" s="66">
        <v>0.10154806553344646</v>
      </c>
      <c r="BS3" s="66">
        <v>0.28136995311461604</v>
      </c>
      <c r="BT3" s="66">
        <v>5.9017034031018829E-2</v>
      </c>
      <c r="BU3" s="66">
        <v>0.16289672236227554</v>
      </c>
      <c r="BV3" s="66">
        <v>2.8303862832902916E-2</v>
      </c>
      <c r="BX3" s="63">
        <f t="shared" ref="BX3:BX42" si="0">(G3/40.3114)/((G3/40.3114)+(Y3/71.8464))*100</f>
        <v>40.925515567387208</v>
      </c>
      <c r="BY3" s="65">
        <f>(SQRT((2*(H3/G3)^2)+(Z3/Y3)^2))*BX3</f>
        <v>1.1914898350271734</v>
      </c>
      <c r="CA3" s="66">
        <v>25.55455634078816</v>
      </c>
      <c r="CB3" s="66">
        <v>37.799799444836893</v>
      </c>
      <c r="CC3" s="66">
        <v>36.645644214374947</v>
      </c>
    </row>
    <row r="4" spans="1:81" s="62" customFormat="1">
      <c r="A4" s="64" t="s">
        <v>450</v>
      </c>
      <c r="B4" s="62" t="s">
        <v>465</v>
      </c>
      <c r="C4" s="65">
        <v>968.99766692150683</v>
      </c>
      <c r="D4" s="62">
        <v>2</v>
      </c>
      <c r="E4" s="66">
        <v>0.1627785731271206</v>
      </c>
      <c r="F4" s="66">
        <v>1.7339082750514163E-4</v>
      </c>
      <c r="G4" s="66">
        <v>11.099594103552391</v>
      </c>
      <c r="H4" s="66">
        <v>8.4039766818891373E-2</v>
      </c>
      <c r="I4" s="66">
        <v>1.5826472219168963</v>
      </c>
      <c r="J4" s="66">
        <v>8.7558793748624811E-2</v>
      </c>
      <c r="K4" s="66">
        <v>50.490737649231654</v>
      </c>
      <c r="L4" s="66">
        <v>2.8489761960640734E-3</v>
      </c>
      <c r="M4" s="66">
        <v>16.253245947137209</v>
      </c>
      <c r="N4" s="66">
        <v>0.13469107169001332</v>
      </c>
      <c r="O4" s="66">
        <v>131.67828423974305</v>
      </c>
      <c r="P4" s="66">
        <v>6.1715194944045017E-2</v>
      </c>
      <c r="Q4" s="66">
        <v>0.38709008767258357</v>
      </c>
      <c r="R4" s="66">
        <v>6.5011523686779602E-3</v>
      </c>
      <c r="S4" s="66">
        <v>134.08522263664486</v>
      </c>
      <c r="T4" s="66">
        <v>0.63930518183186613</v>
      </c>
      <c r="U4" s="66">
        <v>19.52214162970904</v>
      </c>
      <c r="V4" s="66">
        <v>0.89427680517600883</v>
      </c>
      <c r="W4" s="66">
        <v>0.47364049076235859</v>
      </c>
      <c r="X4" s="66">
        <v>4.1548169716173582E-3</v>
      </c>
      <c r="Y4" s="66">
        <v>18.920376438473479</v>
      </c>
      <c r="Z4" s="66">
        <v>0.12606134481762143</v>
      </c>
      <c r="AA4" s="66">
        <v>75.122447463341985</v>
      </c>
      <c r="AB4" s="66">
        <v>0.58449102216023141</v>
      </c>
      <c r="AC4" s="66">
        <v>45.076277130579129</v>
      </c>
      <c r="AD4" s="66">
        <v>2.8885083285318069</v>
      </c>
      <c r="AE4" s="66">
        <v>1.7258096340223936</v>
      </c>
      <c r="AF4" s="66">
        <v>7.0663835389218665E-2</v>
      </c>
      <c r="AG4" s="66">
        <v>124.61116660507467</v>
      </c>
      <c r="AH4" s="66">
        <v>9.5426581676833863E-2</v>
      </c>
      <c r="AI4" s="66">
        <v>10.900186970848392</v>
      </c>
      <c r="AJ4" s="66">
        <v>0.25407098300545244</v>
      </c>
      <c r="AK4" s="66">
        <v>55.809093423257821</v>
      </c>
      <c r="AL4" s="66">
        <v>2.7404861247416115</v>
      </c>
      <c r="AM4" s="66">
        <v>47.858767146284045</v>
      </c>
      <c r="AN4" s="66">
        <v>4.6668676362260797</v>
      </c>
      <c r="AO4" s="66" t="s">
        <v>365</v>
      </c>
      <c r="AP4" s="66"/>
      <c r="AQ4" s="66">
        <v>1.0893555120887326</v>
      </c>
      <c r="AR4" s="66">
        <v>3.5226848789116354E-2</v>
      </c>
      <c r="AS4" s="66">
        <v>0.32112195972205271</v>
      </c>
      <c r="AT4" s="66">
        <v>0.24089167121968469</v>
      </c>
      <c r="AU4" s="66">
        <v>5.0296369907598919</v>
      </c>
      <c r="AV4" s="66">
        <v>0.12355877733316718</v>
      </c>
      <c r="AW4" s="66">
        <v>22.593049308736404</v>
      </c>
      <c r="AX4" s="66">
        <v>0.31942004627943887</v>
      </c>
      <c r="AY4" s="66">
        <v>4.2850184957862982</v>
      </c>
      <c r="AZ4" s="66">
        <v>7.1103560996600382E-2</v>
      </c>
      <c r="BA4" s="66">
        <v>25.358953852775798</v>
      </c>
      <c r="BB4" s="66">
        <v>0.31752607709572706</v>
      </c>
      <c r="BC4" s="66">
        <v>8.3630936155540816</v>
      </c>
      <c r="BD4" s="66">
        <v>0.42859427558701724</v>
      </c>
      <c r="BE4" s="66">
        <v>0.63987500851938761</v>
      </c>
      <c r="BF4" s="66">
        <v>4.6161473684095913E-2</v>
      </c>
      <c r="BG4" s="66">
        <v>9.5690557092079054</v>
      </c>
      <c r="BH4" s="66">
        <v>0.20655724743724482</v>
      </c>
      <c r="BI4" s="66">
        <v>1.6117355983051236</v>
      </c>
      <c r="BJ4" s="66">
        <v>0.11669872312153901</v>
      </c>
      <c r="BK4" s="66">
        <v>0.88711977697406241</v>
      </c>
      <c r="BL4" s="66">
        <v>4.9657267186709528E-2</v>
      </c>
      <c r="BM4" s="66">
        <v>1.4319741071147503</v>
      </c>
      <c r="BN4" s="66">
        <v>7.5031348572928577E-2</v>
      </c>
      <c r="BO4" s="66" t="s">
        <v>365</v>
      </c>
      <c r="BP4" s="66"/>
      <c r="BQ4" s="66">
        <v>0.30902858428482316</v>
      </c>
      <c r="BR4" s="66">
        <v>7.9832058022256923E-3</v>
      </c>
      <c r="BS4" s="66">
        <v>0.33325747322580901</v>
      </c>
      <c r="BT4" s="66">
        <v>4.2374359744979826E-3</v>
      </c>
      <c r="BU4" s="66">
        <v>8.440301266130959E-2</v>
      </c>
      <c r="BV4" s="66">
        <v>1.7049854372206349E-2</v>
      </c>
      <c r="BX4" s="63">
        <f t="shared" si="0"/>
        <v>51.113947646176541</v>
      </c>
      <c r="BY4" s="65">
        <f t="shared" ref="BY4:BY42" si="1">(SQRT((2*(H4/G4)^2)+(Z4/Y4)^2))*BX4</f>
        <v>0.64461350510879412</v>
      </c>
      <c r="CA4" s="66">
        <v>32.971389890078747</v>
      </c>
      <c r="CB4" s="66">
        <v>32.328180198942817</v>
      </c>
      <c r="CC4" s="66">
        <v>34.70042991097845</v>
      </c>
    </row>
    <row r="5" spans="1:81" s="62" customFormat="1">
      <c r="A5" s="64" t="s">
        <v>450</v>
      </c>
      <c r="B5" s="62" t="s">
        <v>473</v>
      </c>
      <c r="C5" s="65">
        <v>1068.0259945299647</v>
      </c>
      <c r="D5" s="62">
        <v>7</v>
      </c>
      <c r="E5" s="66">
        <v>0.13412830189429334</v>
      </c>
      <c r="F5" s="66">
        <v>2.1017651668560754E-2</v>
      </c>
      <c r="G5" s="66">
        <v>11.175205565578199</v>
      </c>
      <c r="H5" s="66">
        <v>0.25950368725141798</v>
      </c>
      <c r="I5" s="66">
        <v>1.3557882651383442</v>
      </c>
      <c r="J5" s="66">
        <v>0.11383614111364856</v>
      </c>
      <c r="K5" s="66">
        <v>48.509344282591712</v>
      </c>
      <c r="L5" s="66">
        <v>0.23205389338135562</v>
      </c>
      <c r="M5" s="66">
        <v>16.981646147887052</v>
      </c>
      <c r="N5" s="66">
        <v>1.78735798086779</v>
      </c>
      <c r="O5" s="66">
        <v>136.38051535883844</v>
      </c>
      <c r="P5" s="66">
        <v>9.4438384699196654</v>
      </c>
      <c r="Q5" s="66">
        <v>0.26453110926251061</v>
      </c>
      <c r="R5" s="66">
        <v>3.4257588346743806E-2</v>
      </c>
      <c r="S5" s="66">
        <v>119.41148592517014</v>
      </c>
      <c r="T5" s="66">
        <v>7.577502054224782</v>
      </c>
      <c r="U5" s="66">
        <v>18.155760817637923</v>
      </c>
      <c r="V5" s="66">
        <v>4.2101850344563427</v>
      </c>
      <c r="W5" s="66">
        <v>0.45167885357872012</v>
      </c>
      <c r="X5" s="66">
        <v>3.9982253390341276E-2</v>
      </c>
      <c r="Y5" s="66">
        <v>20.464361935555889</v>
      </c>
      <c r="Z5" s="66">
        <v>1.4830263740796477</v>
      </c>
      <c r="AA5" s="66">
        <v>76.2331272887415</v>
      </c>
      <c r="AB5" s="66">
        <v>3.353854992541196</v>
      </c>
      <c r="AC5" s="66">
        <v>55.535903598954498</v>
      </c>
      <c r="AD5" s="66">
        <v>10.870266661931652</v>
      </c>
      <c r="AE5" s="66">
        <v>2.7543499291824896</v>
      </c>
      <c r="AF5" s="66">
        <v>0.55528407818978698</v>
      </c>
      <c r="AG5" s="66">
        <v>107.87476146981145</v>
      </c>
      <c r="AH5" s="66">
        <v>18.610381731838952</v>
      </c>
      <c r="AI5" s="66">
        <v>11.167686179754938</v>
      </c>
      <c r="AJ5" s="66">
        <v>1.3597913437351983</v>
      </c>
      <c r="AK5" s="66">
        <v>50.03342690317875</v>
      </c>
      <c r="AL5" s="66">
        <v>3.8833414363948116</v>
      </c>
      <c r="AM5" s="66">
        <v>32.867028974440707</v>
      </c>
      <c r="AN5" s="66">
        <v>3.2751062245645444</v>
      </c>
      <c r="AO5" s="66">
        <v>1.9975666265274718E-2</v>
      </c>
      <c r="AP5" s="66"/>
      <c r="AQ5" s="66">
        <v>1.5157848067198543</v>
      </c>
      <c r="AR5" s="66">
        <v>0.24363463499896462</v>
      </c>
      <c r="AS5" s="66">
        <v>0.67320728635557514</v>
      </c>
      <c r="AT5" s="66">
        <v>0.35117055574128286</v>
      </c>
      <c r="AU5" s="66">
        <v>3.6561245660782924</v>
      </c>
      <c r="AV5" s="66">
        <v>0.26869317462593195</v>
      </c>
      <c r="AW5" s="66">
        <v>16.624238027965614</v>
      </c>
      <c r="AX5" s="66">
        <v>1.626530018469402</v>
      </c>
      <c r="AY5" s="66">
        <v>3.2528191099969392</v>
      </c>
      <c r="AZ5" s="66">
        <v>0.28267638459710531</v>
      </c>
      <c r="BA5" s="66">
        <v>19.398739759023414</v>
      </c>
      <c r="BB5" s="66">
        <v>2.085834303460159</v>
      </c>
      <c r="BC5" s="66">
        <v>6.8888674671631245</v>
      </c>
      <c r="BD5" s="66">
        <v>0.76976754247749846</v>
      </c>
      <c r="BE5" s="66">
        <v>0.52586222316176878</v>
      </c>
      <c r="BF5" s="66">
        <v>6.1379054095358557E-2</v>
      </c>
      <c r="BG5" s="66">
        <v>8.209119863027647</v>
      </c>
      <c r="BH5" s="66">
        <v>0.5648581438268373</v>
      </c>
      <c r="BI5" s="66">
        <v>1.4111888553732146</v>
      </c>
      <c r="BJ5" s="66">
        <v>0.12218143371220906</v>
      </c>
      <c r="BK5" s="66">
        <v>0.77860016569142576</v>
      </c>
      <c r="BL5" s="66">
        <v>6.0012845013054768E-2</v>
      </c>
      <c r="BM5" s="66">
        <v>1.4138138411279921</v>
      </c>
      <c r="BN5" s="66">
        <v>0.19427867653469993</v>
      </c>
      <c r="BO5" s="66" t="s">
        <v>365</v>
      </c>
      <c r="BP5" s="66"/>
      <c r="BQ5" s="66">
        <v>0.21697617846424314</v>
      </c>
      <c r="BR5" s="66">
        <v>4.5591653478384106E-2</v>
      </c>
      <c r="BS5" s="66">
        <v>0.36431893143742633</v>
      </c>
      <c r="BT5" s="66">
        <v>0.11676720836455541</v>
      </c>
      <c r="BU5" s="66">
        <v>6.6258145481186262E-2</v>
      </c>
      <c r="BV5" s="66">
        <v>1.7179538295232923E-2</v>
      </c>
      <c r="BX5" s="63">
        <f t="shared" si="0"/>
        <v>49.322761516425906</v>
      </c>
      <c r="BY5" s="65">
        <f t="shared" si="1"/>
        <v>3.924239336747867</v>
      </c>
      <c r="CA5" s="66">
        <v>31.822670973816454</v>
      </c>
      <c r="CB5" s="66">
        <v>33.421673375326471</v>
      </c>
      <c r="CC5" s="66">
        <v>34.755655650857079</v>
      </c>
    </row>
    <row r="6" spans="1:81" s="62" customFormat="1">
      <c r="A6" s="64" t="s">
        <v>450</v>
      </c>
      <c r="B6" s="62" t="s">
        <v>104</v>
      </c>
      <c r="C6" s="65">
        <v>1292.6668225642802</v>
      </c>
      <c r="D6" s="62">
        <v>4</v>
      </c>
      <c r="E6" s="66">
        <v>0.16019136634774142</v>
      </c>
      <c r="F6" s="66">
        <v>2.9179020141912437E-2</v>
      </c>
      <c r="G6" s="66">
        <v>12.398635233249413</v>
      </c>
      <c r="H6" s="66">
        <v>0.31126258506062082</v>
      </c>
      <c r="I6" s="66">
        <v>1.6441852221789777</v>
      </c>
      <c r="J6" s="66">
        <v>0.51909478856674496</v>
      </c>
      <c r="K6" s="66">
        <v>50.847246786910873</v>
      </c>
      <c r="L6" s="66">
        <v>0.5186363444157539</v>
      </c>
      <c r="M6" s="66">
        <v>17.218650360565356</v>
      </c>
      <c r="N6" s="66">
        <v>1.0078967356048905</v>
      </c>
      <c r="O6" s="66">
        <v>126.94964721879028</v>
      </c>
      <c r="P6" s="66">
        <v>6.8549811389790518</v>
      </c>
      <c r="Q6" s="66">
        <v>0.3116643580215927</v>
      </c>
      <c r="R6" s="66">
        <v>8.7546750137217605E-2</v>
      </c>
      <c r="S6" s="66">
        <v>171.71818944011594</v>
      </c>
      <c r="T6" s="66">
        <v>21.857452231992184</v>
      </c>
      <c r="U6" s="66" t="s">
        <v>365</v>
      </c>
      <c r="V6" s="66"/>
      <c r="W6" s="66">
        <v>0.37495632919932037</v>
      </c>
      <c r="X6" s="66">
        <v>3.2821314545889879E-2</v>
      </c>
      <c r="Y6" s="66">
        <v>16.482864007830543</v>
      </c>
      <c r="Z6" s="66">
        <v>0.86704458119543315</v>
      </c>
      <c r="AA6" s="66">
        <v>96.898724214760023</v>
      </c>
      <c r="AB6" s="66">
        <v>6.9793849925398757</v>
      </c>
      <c r="AC6" s="66">
        <v>45.956841669925645</v>
      </c>
      <c r="AD6" s="66">
        <v>7.8290533766850121</v>
      </c>
      <c r="AE6" s="66">
        <v>3.3953652130328109</v>
      </c>
      <c r="AF6" s="66">
        <v>1.4530058061931699</v>
      </c>
      <c r="AG6" s="66">
        <v>80.996955255681911</v>
      </c>
      <c r="AH6" s="66">
        <v>7.8874480188491507</v>
      </c>
      <c r="AI6" s="66">
        <v>10.96215377679264</v>
      </c>
      <c r="AJ6" s="66">
        <v>0.78285067611317982</v>
      </c>
      <c r="AK6" s="66">
        <v>44.630635575733564</v>
      </c>
      <c r="AL6" s="66">
        <v>3.2666741280035665</v>
      </c>
      <c r="AM6" s="66">
        <v>44.852804628612049</v>
      </c>
      <c r="AN6" s="66">
        <v>8.7015256578641846</v>
      </c>
      <c r="AO6" s="66" t="s">
        <v>365</v>
      </c>
      <c r="AP6" s="66"/>
      <c r="AQ6" s="66">
        <v>1.20301219066053</v>
      </c>
      <c r="AR6" s="66">
        <v>0.10250420950181606</v>
      </c>
      <c r="AS6" s="66">
        <v>1.036712724448777</v>
      </c>
      <c r="AT6" s="66">
        <v>1.1589337175982364</v>
      </c>
      <c r="AU6" s="66">
        <v>3.8937109159410039</v>
      </c>
      <c r="AV6" s="66">
        <v>0.11170131196412859</v>
      </c>
      <c r="AW6" s="66">
        <v>17.53972419185699</v>
      </c>
      <c r="AX6" s="66">
        <v>0.2955507355925675</v>
      </c>
      <c r="AY6" s="66">
        <v>3.347091625869798</v>
      </c>
      <c r="AZ6" s="66">
        <v>0.11132686478629751</v>
      </c>
      <c r="BA6" s="66">
        <v>20.093911638258703</v>
      </c>
      <c r="BB6" s="66">
        <v>0.41294479117343369</v>
      </c>
      <c r="BC6" s="66">
        <v>6.7742797443470337</v>
      </c>
      <c r="BD6" s="66">
        <v>0.44947289192798234</v>
      </c>
      <c r="BE6" s="66">
        <v>0.57552935861095422</v>
      </c>
      <c r="BF6" s="66">
        <v>9.315656965318761E-2</v>
      </c>
      <c r="BG6" s="66">
        <v>7.5450966915075126</v>
      </c>
      <c r="BH6" s="66">
        <v>0.62102127467452195</v>
      </c>
      <c r="BI6" s="66">
        <v>1.3675071278646105</v>
      </c>
      <c r="BJ6" s="66">
        <v>9.6569890304095032E-2</v>
      </c>
      <c r="BK6" s="66">
        <v>0.69552138641166517</v>
      </c>
      <c r="BL6" s="66">
        <v>7.5176860091033498E-2</v>
      </c>
      <c r="BM6" s="66">
        <v>1.7501467004781905</v>
      </c>
      <c r="BN6" s="66">
        <v>0.60657140764820316</v>
      </c>
      <c r="BO6" s="66" t="s">
        <v>365</v>
      </c>
      <c r="BP6" s="66"/>
      <c r="BQ6" s="66">
        <v>1.1539456671252026</v>
      </c>
      <c r="BR6" s="66">
        <v>1.139740760991375</v>
      </c>
      <c r="BS6" s="66">
        <v>0.9897162159216033</v>
      </c>
      <c r="BT6" s="66">
        <v>0.24439408002926419</v>
      </c>
      <c r="BU6" s="66">
        <v>0.23123804869638681</v>
      </c>
      <c r="BV6" s="66">
        <v>8.0783265863459575E-2</v>
      </c>
      <c r="BX6" s="63">
        <f t="shared" si="0"/>
        <v>57.276989671116304</v>
      </c>
      <c r="BY6" s="65">
        <f t="shared" si="1"/>
        <v>3.6349610796102283</v>
      </c>
      <c r="CA6" s="66">
        <v>36.217568930669131</v>
      </c>
      <c r="CB6" s="66">
        <v>27.632363764239027</v>
      </c>
      <c r="CC6" s="66">
        <v>36.150067305091838</v>
      </c>
    </row>
    <row r="7" spans="1:81" s="62" customFormat="1">
      <c r="A7" s="64" t="s">
        <v>450</v>
      </c>
      <c r="B7" s="62" t="s">
        <v>483</v>
      </c>
      <c r="C7" s="65">
        <v>1831.5672880276506</v>
      </c>
      <c r="D7" s="62">
        <v>2</v>
      </c>
      <c r="E7" s="66">
        <v>0.18579137789042016</v>
      </c>
      <c r="F7" s="66">
        <v>1.6461440413739297E-2</v>
      </c>
      <c r="G7" s="66">
        <v>13.123724135280225</v>
      </c>
      <c r="H7" s="66">
        <v>0.25895231956013592</v>
      </c>
      <c r="I7" s="66">
        <v>1.7643345690427801</v>
      </c>
      <c r="J7" s="66">
        <v>0.22554693925100686</v>
      </c>
      <c r="K7" s="66">
        <v>50.77317533416813</v>
      </c>
      <c r="L7" s="66">
        <v>5.3869842681621236E-3</v>
      </c>
      <c r="M7" s="66">
        <v>19.7666869657231</v>
      </c>
      <c r="N7" s="66">
        <v>1.4750244927925189</v>
      </c>
      <c r="O7" s="66">
        <v>130.70705520958251</v>
      </c>
      <c r="P7" s="66">
        <v>4.5246319143347433</v>
      </c>
      <c r="Q7" s="66">
        <v>0.33123949731308988</v>
      </c>
      <c r="R7" s="66">
        <v>7.2838369682410364E-2</v>
      </c>
      <c r="S7" s="66">
        <v>386.87449890807693</v>
      </c>
      <c r="T7" s="66">
        <v>39.627676824468104</v>
      </c>
      <c r="U7" s="66">
        <v>22.592841591711675</v>
      </c>
      <c r="V7" s="66">
        <v>7.2330784431669422</v>
      </c>
      <c r="W7" s="66">
        <v>0.33015821474312473</v>
      </c>
      <c r="X7" s="66">
        <v>2.5696544539264645E-2</v>
      </c>
      <c r="Y7" s="66">
        <v>13.205341297942361</v>
      </c>
      <c r="Z7" s="66">
        <v>0.84088888010290708</v>
      </c>
      <c r="AA7" s="66">
        <v>84.3395427806432</v>
      </c>
      <c r="AB7" s="66">
        <v>2.0066958164032815</v>
      </c>
      <c r="AC7" s="66">
        <v>143.65635277330455</v>
      </c>
      <c r="AD7" s="66">
        <v>6.4661596891020912E-2</v>
      </c>
      <c r="AE7" s="66">
        <v>2.9939084019575715</v>
      </c>
      <c r="AF7" s="66">
        <v>0.14531547581814863</v>
      </c>
      <c r="AG7" s="66">
        <v>67.240570468536163</v>
      </c>
      <c r="AH7" s="66">
        <v>10.064266373467408</v>
      </c>
      <c r="AI7" s="66">
        <v>11.094793504504359</v>
      </c>
      <c r="AJ7" s="66">
        <v>7.0386822327390366E-2</v>
      </c>
      <c r="AK7" s="66">
        <v>52.922335990157173</v>
      </c>
      <c r="AL7" s="66">
        <v>3.5814237050665563</v>
      </c>
      <c r="AM7" s="66">
        <v>45.410361190105249</v>
      </c>
      <c r="AN7" s="66">
        <v>0.4829016716699433</v>
      </c>
      <c r="AO7" s="66" t="s">
        <v>365</v>
      </c>
      <c r="AP7" s="66"/>
      <c r="AQ7" s="66">
        <v>1.1374289344983821</v>
      </c>
      <c r="AR7" s="66">
        <v>0.16716715968381318</v>
      </c>
      <c r="AS7" s="66" t="s">
        <v>365</v>
      </c>
      <c r="AT7" s="66"/>
      <c r="AU7" s="66">
        <v>2.6021565141756984</v>
      </c>
      <c r="AV7" s="66">
        <v>3.6729033714161217E-2</v>
      </c>
      <c r="AW7" s="66">
        <v>13.024464482534768</v>
      </c>
      <c r="AX7" s="66">
        <v>0.38192710291202819</v>
      </c>
      <c r="AY7" s="66">
        <v>2.6188838411770687</v>
      </c>
      <c r="AZ7" s="66">
        <v>0.1725297546546177</v>
      </c>
      <c r="BA7" s="66">
        <v>16.468548402880497</v>
      </c>
      <c r="BB7" s="66">
        <v>1.8024579163779191</v>
      </c>
      <c r="BC7" s="66">
        <v>6.7545624885429651</v>
      </c>
      <c r="BD7" s="66">
        <v>0.55629766398741343</v>
      </c>
      <c r="BE7" s="66">
        <v>0.57299408643079186</v>
      </c>
      <c r="BF7" s="66">
        <v>0.14344791486364911</v>
      </c>
      <c r="BG7" s="66">
        <v>8.3308022321668975</v>
      </c>
      <c r="BH7" s="66">
        <v>0.81286722115384535</v>
      </c>
      <c r="BI7" s="66">
        <v>1.4290763964193969</v>
      </c>
      <c r="BJ7" s="66">
        <v>5.870448748797634E-2</v>
      </c>
      <c r="BK7" s="66">
        <v>0.88413593182496431</v>
      </c>
      <c r="BL7" s="66">
        <v>2.5289347628753787E-5</v>
      </c>
      <c r="BM7" s="66">
        <v>1.9347354818633686</v>
      </c>
      <c r="BN7" s="66">
        <v>0.32767625235133097</v>
      </c>
      <c r="BO7" s="66" t="s">
        <v>365</v>
      </c>
      <c r="BP7" s="66"/>
      <c r="BQ7" s="66">
        <v>0.29902715660928081</v>
      </c>
      <c r="BR7" s="66">
        <v>0.14154482775237737</v>
      </c>
      <c r="BS7" s="66">
        <v>0.36392640985624169</v>
      </c>
      <c r="BT7" s="66">
        <v>5.7787001728921525E-2</v>
      </c>
      <c r="BU7" s="66">
        <v>0.10010668561294137</v>
      </c>
      <c r="BV7" s="66">
        <v>2.9618310898385881E-2</v>
      </c>
      <c r="BX7" s="63">
        <f t="shared" si="0"/>
        <v>63.915451907381261</v>
      </c>
      <c r="BY7" s="65">
        <f t="shared" si="1"/>
        <v>4.4436424907623993</v>
      </c>
      <c r="CA7" s="66">
        <v>37.575676567039409</v>
      </c>
      <c r="CB7" s="66">
        <v>21.747391233990047</v>
      </c>
      <c r="CC7" s="66">
        <v>40.676932198970533</v>
      </c>
    </row>
    <row r="8" spans="1:81" s="62" customFormat="1">
      <c r="A8" s="64" t="s">
        <v>447</v>
      </c>
      <c r="B8" s="62" t="s">
        <v>24</v>
      </c>
      <c r="C8" s="65">
        <v>230.94429169204946</v>
      </c>
      <c r="D8" s="62">
        <v>6</v>
      </c>
      <c r="E8" s="66">
        <v>0.20333040617333231</v>
      </c>
      <c r="F8" s="66">
        <v>7.1334699158391328E-3</v>
      </c>
      <c r="G8" s="66">
        <v>8.2921468397588178</v>
      </c>
      <c r="H8" s="66">
        <v>0.1694393350634873</v>
      </c>
      <c r="I8" s="66">
        <v>1.5300768152275015</v>
      </c>
      <c r="J8" s="66">
        <v>0.15219565508831204</v>
      </c>
      <c r="K8" s="66">
        <v>49.133845998961043</v>
      </c>
      <c r="L8" s="66">
        <v>0.18323324225415202</v>
      </c>
      <c r="M8" s="66">
        <v>17.819080103041433</v>
      </c>
      <c r="N8" s="66">
        <v>0.31612583341073913</v>
      </c>
      <c r="O8" s="66">
        <v>242.37730572033766</v>
      </c>
      <c r="P8" s="66">
        <v>10.131359331080221</v>
      </c>
      <c r="Q8" s="66">
        <v>0.53871982544705044</v>
      </c>
      <c r="R8" s="66">
        <v>7.0042333751252572E-2</v>
      </c>
      <c r="S8" s="66">
        <v>17.481708150113871</v>
      </c>
      <c r="T8" s="66">
        <v>4.3530459863045321</v>
      </c>
      <c r="U8" s="66">
        <v>20.1009628772205</v>
      </c>
      <c r="V8" s="66">
        <v>9.2802950712981787</v>
      </c>
      <c r="W8" s="66">
        <v>0.58207545101782765</v>
      </c>
      <c r="X8" s="66">
        <v>3.3328445948690201E-3</v>
      </c>
      <c r="Y8" s="66">
        <v>21.222787712210813</v>
      </c>
      <c r="Z8" s="66">
        <v>0.29005342383842431</v>
      </c>
      <c r="AA8" s="66">
        <v>40.457333054946169</v>
      </c>
      <c r="AB8" s="66">
        <v>0.79435636385223451</v>
      </c>
      <c r="AC8" s="66" t="s">
        <v>365</v>
      </c>
      <c r="AD8" s="66"/>
      <c r="AE8" s="66">
        <v>1.7207243046945884</v>
      </c>
      <c r="AF8" s="66">
        <v>0.48562588796354644</v>
      </c>
      <c r="AG8" s="66">
        <v>129.2676512759605</v>
      </c>
      <c r="AH8" s="66">
        <v>10.362876514853577</v>
      </c>
      <c r="AI8" s="66">
        <v>20.436646983120259</v>
      </c>
      <c r="AJ8" s="66">
        <v>1.7204036909679767</v>
      </c>
      <c r="AK8" s="66">
        <v>36.939301027022474</v>
      </c>
      <c r="AL8" s="66">
        <v>12.194605878944406</v>
      </c>
      <c r="AM8" s="66">
        <v>25.98104124469155</v>
      </c>
      <c r="AN8" s="66">
        <v>8.6365141555020468</v>
      </c>
      <c r="AO8" s="66" t="s">
        <v>365</v>
      </c>
      <c r="AP8" s="66">
        <v>2.1098829530779826E-2</v>
      </c>
      <c r="AQ8" s="66">
        <v>1.6344743454398261</v>
      </c>
      <c r="AR8" s="66">
        <v>0.20707817468626158</v>
      </c>
      <c r="AS8" s="66">
        <v>1.4782224068198435</v>
      </c>
      <c r="AT8" s="66">
        <v>0.92338631181198905</v>
      </c>
      <c r="AU8" s="66">
        <v>7.68929005008098</v>
      </c>
      <c r="AV8" s="66">
        <v>2.5405324545904517</v>
      </c>
      <c r="AW8" s="66">
        <v>26.487222740460442</v>
      </c>
      <c r="AX8" s="66">
        <v>10.378410559425754</v>
      </c>
      <c r="AY8" s="66">
        <v>4.1954086344745258</v>
      </c>
      <c r="AZ8" s="66">
        <v>1.7538522900049747</v>
      </c>
      <c r="BA8" s="66">
        <v>21.628675098499311</v>
      </c>
      <c r="BB8" s="66">
        <v>8.5796501983320699</v>
      </c>
      <c r="BC8" s="66">
        <v>6.2511071627920307</v>
      </c>
      <c r="BD8" s="66">
        <v>2.4700959419866275</v>
      </c>
      <c r="BE8" s="66">
        <v>0.9289182448236829</v>
      </c>
      <c r="BF8" s="66">
        <v>6.0699999459122876E-2</v>
      </c>
      <c r="BG8" s="66">
        <v>6.8806049684044597</v>
      </c>
      <c r="BH8" s="66">
        <v>2.3317068009033837</v>
      </c>
      <c r="BI8" s="66">
        <v>1.1433425791580802</v>
      </c>
      <c r="BJ8" s="66">
        <v>0.37142853396881298</v>
      </c>
      <c r="BK8" s="66">
        <v>0.58728128767359544</v>
      </c>
      <c r="BL8" s="66">
        <v>0.17009294065872677</v>
      </c>
      <c r="BM8" s="66">
        <v>0.8973058838385839</v>
      </c>
      <c r="BN8" s="66">
        <v>0.12067255484228358</v>
      </c>
      <c r="BO8" s="66" t="s">
        <v>365</v>
      </c>
      <c r="BP8" s="66"/>
      <c r="BQ8" s="66">
        <v>0.73951362183111058</v>
      </c>
      <c r="BR8" s="66">
        <v>0.27736222755811929</v>
      </c>
      <c r="BS8" s="66">
        <v>0.32977076888237716</v>
      </c>
      <c r="BT8" s="66">
        <v>5.4558121200553054E-2</v>
      </c>
      <c r="BU8" s="66">
        <v>0.13288021142143805</v>
      </c>
      <c r="BV8" s="66">
        <v>1.6664015716775581E-2</v>
      </c>
      <c r="BX8" s="63">
        <f t="shared" si="0"/>
        <v>41.050687183682392</v>
      </c>
      <c r="BY8" s="65">
        <f t="shared" si="1"/>
        <v>1.3122499553264053</v>
      </c>
      <c r="CA8" s="66">
        <v>24.874825493674159</v>
      </c>
      <c r="CB8" s="66">
        <v>36.706451133410617</v>
      </c>
      <c r="CC8" s="66">
        <v>38.418723372915231</v>
      </c>
    </row>
    <row r="9" spans="1:81" s="62" customFormat="1">
      <c r="A9" s="64" t="s">
        <v>447</v>
      </c>
      <c r="B9" s="62" t="s">
        <v>96</v>
      </c>
      <c r="C9" s="65">
        <v>1108.1306401204749</v>
      </c>
      <c r="D9" s="62">
        <v>3</v>
      </c>
      <c r="E9" s="66">
        <v>0.17623583576833499</v>
      </c>
      <c r="F9" s="66">
        <v>2.8635138264990662E-2</v>
      </c>
      <c r="G9" s="66">
        <v>11.519054769047363</v>
      </c>
      <c r="H9" s="66">
        <v>0.31811158615991053</v>
      </c>
      <c r="I9" s="66">
        <v>1.4722850189107992</v>
      </c>
      <c r="J9" s="66">
        <v>0.14185021092204669</v>
      </c>
      <c r="K9" s="66">
        <v>51.155894488336266</v>
      </c>
      <c r="L9" s="66">
        <v>0.36180620402621877</v>
      </c>
      <c r="M9" s="66">
        <v>17.155738504865745</v>
      </c>
      <c r="N9" s="66">
        <v>1.935996849524465</v>
      </c>
      <c r="O9" s="66">
        <v>142.64356796755567</v>
      </c>
      <c r="P9" s="66">
        <v>13.293090953414637</v>
      </c>
      <c r="Q9" s="66">
        <v>0.36291821087756732</v>
      </c>
      <c r="R9" s="66">
        <v>4.2975415212993223E-2</v>
      </c>
      <c r="S9" s="66">
        <v>142.99525583987506</v>
      </c>
      <c r="T9" s="66">
        <v>12.849148118588088</v>
      </c>
      <c r="U9" s="66" t="s">
        <v>365</v>
      </c>
      <c r="V9" s="66"/>
      <c r="W9" s="66">
        <v>0.45908675439291269</v>
      </c>
      <c r="X9" s="66">
        <v>4.0676592139594445E-2</v>
      </c>
      <c r="Y9" s="66">
        <v>17.128019615770093</v>
      </c>
      <c r="Z9" s="66">
        <v>1.889664610662056</v>
      </c>
      <c r="AA9" s="66">
        <v>84.344779944284952</v>
      </c>
      <c r="AB9" s="66">
        <v>4.8745652929386134</v>
      </c>
      <c r="AC9" s="66">
        <v>31.725590947943289</v>
      </c>
      <c r="AD9" s="66">
        <v>2.7446483904121406</v>
      </c>
      <c r="AE9" s="66">
        <v>2.5123388265898972</v>
      </c>
      <c r="AF9" s="66">
        <v>1.3290042891418747</v>
      </c>
      <c r="AG9" s="66">
        <v>112.12436649047032</v>
      </c>
      <c r="AH9" s="66">
        <v>25.615739724309538</v>
      </c>
      <c r="AI9" s="66">
        <v>10.673646183689899</v>
      </c>
      <c r="AJ9" s="66">
        <v>1.1048611010203853</v>
      </c>
      <c r="AK9" s="66">
        <v>33.548320010698014</v>
      </c>
      <c r="AL9" s="66">
        <v>3.3639810176317209</v>
      </c>
      <c r="AM9" s="66">
        <v>34.024780448463325</v>
      </c>
      <c r="AN9" s="66">
        <v>4.5623646761257577</v>
      </c>
      <c r="AO9" s="66">
        <v>2.0493179698475597E-2</v>
      </c>
      <c r="AP9" s="66">
        <v>4.5470050866850114E-3</v>
      </c>
      <c r="AQ9" s="66">
        <v>0.76769700283234033</v>
      </c>
      <c r="AR9" s="66">
        <v>7.6245307970248616E-2</v>
      </c>
      <c r="AS9" s="66">
        <v>0.29731193419463708</v>
      </c>
      <c r="AT9" s="66"/>
      <c r="AU9" s="66">
        <v>3.7791895928069139</v>
      </c>
      <c r="AV9" s="66">
        <v>0.4028373615252604</v>
      </c>
      <c r="AW9" s="66">
        <v>15.692206728618524</v>
      </c>
      <c r="AX9" s="66">
        <v>1.6915556235256526</v>
      </c>
      <c r="AY9" s="66">
        <v>2.7994280010924482</v>
      </c>
      <c r="AZ9" s="66">
        <v>0.33365295741467932</v>
      </c>
      <c r="BA9" s="66">
        <v>15.297725034716338</v>
      </c>
      <c r="BB9" s="66">
        <v>1.4396904301681663</v>
      </c>
      <c r="BC9" s="66">
        <v>4.9316444976599154</v>
      </c>
      <c r="BD9" s="66">
        <v>0.57111171644809144</v>
      </c>
      <c r="BE9" s="66">
        <v>0.69715421594552307</v>
      </c>
      <c r="BF9" s="66">
        <v>9.2269126776402283E-2</v>
      </c>
      <c r="BG9" s="66">
        <v>5.6950608981046225</v>
      </c>
      <c r="BH9" s="66">
        <v>0.77045756438259527</v>
      </c>
      <c r="BI9" s="66">
        <v>0.98003001449321292</v>
      </c>
      <c r="BJ9" s="66">
        <v>0.16737943385449502</v>
      </c>
      <c r="BK9" s="66">
        <v>0.50581830826985585</v>
      </c>
      <c r="BL9" s="66">
        <v>3.4659557576634532E-2</v>
      </c>
      <c r="BM9" s="66">
        <v>1.3282876930685181</v>
      </c>
      <c r="BN9" s="66">
        <v>9.9420371742014471E-2</v>
      </c>
      <c r="BO9" s="66" t="s">
        <v>365</v>
      </c>
      <c r="BP9" s="66"/>
      <c r="BQ9" s="66">
        <v>0.51541029501877056</v>
      </c>
      <c r="BR9" s="66">
        <v>0.43185546381193263</v>
      </c>
      <c r="BS9" s="66">
        <v>0.17824353782265887</v>
      </c>
      <c r="BT9" s="66">
        <v>2.2167069278754937E-2</v>
      </c>
      <c r="BU9" s="66">
        <v>6.3348375442346103E-2</v>
      </c>
      <c r="BV9" s="66">
        <v>1.7133512244658203E-2</v>
      </c>
      <c r="BX9" s="63">
        <f t="shared" si="0"/>
        <v>54.517226975403275</v>
      </c>
      <c r="BY9" s="65">
        <f t="shared" si="1"/>
        <v>6.3804046976274655</v>
      </c>
      <c r="CA9" s="66">
        <v>34.162233564482101</v>
      </c>
      <c r="CB9" s="66">
        <v>29.26957994955491</v>
      </c>
      <c r="CC9" s="66">
        <v>36.568186485962997</v>
      </c>
    </row>
    <row r="10" spans="1:81" s="62" customFormat="1">
      <c r="A10" s="64" t="s">
        <v>447</v>
      </c>
      <c r="B10" s="62" t="s">
        <v>124</v>
      </c>
      <c r="C10" s="65">
        <v>1676.3559147741726</v>
      </c>
      <c r="D10" s="62">
        <v>5</v>
      </c>
      <c r="E10" s="66">
        <v>0.24869002238128218</v>
      </c>
      <c r="F10" s="66">
        <v>3.760763059007554E-2</v>
      </c>
      <c r="G10" s="66">
        <v>12.746730990347752</v>
      </c>
      <c r="H10" s="66">
        <v>0.26623748021624999</v>
      </c>
      <c r="I10" s="66">
        <v>1.8804600600588084</v>
      </c>
      <c r="J10" s="66">
        <v>0.28901517455879266</v>
      </c>
      <c r="K10" s="66">
        <v>50.808618554626456</v>
      </c>
      <c r="L10" s="66">
        <v>0.40404206007892235</v>
      </c>
      <c r="M10" s="66">
        <v>19.094066546807049</v>
      </c>
      <c r="N10" s="66">
        <v>1.5610450206127091</v>
      </c>
      <c r="O10" s="66">
        <v>138.38857135429262</v>
      </c>
      <c r="P10" s="66">
        <v>4.88506880184294</v>
      </c>
      <c r="Q10" s="66">
        <v>0.36902602724367112</v>
      </c>
      <c r="R10" s="66">
        <v>7.8042255139751188E-2</v>
      </c>
      <c r="S10" s="66">
        <v>321.55565993556115</v>
      </c>
      <c r="T10" s="66">
        <v>18.722501932008559</v>
      </c>
      <c r="U10" s="66" t="s">
        <v>365</v>
      </c>
      <c r="V10" s="66"/>
      <c r="W10" s="66">
        <v>0.35764960521585071</v>
      </c>
      <c r="X10" s="66">
        <v>2.3770903685981129E-2</v>
      </c>
      <c r="Y10" s="66">
        <v>13.98003503984703</v>
      </c>
      <c r="Z10" s="66">
        <v>1.3133738599850109</v>
      </c>
      <c r="AA10" s="66">
        <v>85.449657427220373</v>
      </c>
      <c r="AB10" s="66">
        <v>5.7348192618119782</v>
      </c>
      <c r="AC10" s="66">
        <v>39.655764982314643</v>
      </c>
      <c r="AD10" s="66">
        <v>11.469343588430061</v>
      </c>
      <c r="AE10" s="66">
        <v>3.339318367900892</v>
      </c>
      <c r="AF10" s="66">
        <v>0.84514706081125968</v>
      </c>
      <c r="AG10" s="66">
        <v>85.127061103621685</v>
      </c>
      <c r="AH10" s="66">
        <v>14.484701990712621</v>
      </c>
      <c r="AI10" s="66">
        <v>11.952935185905066</v>
      </c>
      <c r="AJ10" s="66">
        <v>1.3600511567837006</v>
      </c>
      <c r="AK10" s="66">
        <v>32.285882399806972</v>
      </c>
      <c r="AL10" s="66">
        <v>3.1167395223901879</v>
      </c>
      <c r="AM10" s="66">
        <v>39.021632181054386</v>
      </c>
      <c r="AN10" s="66">
        <v>3.9572727412738748</v>
      </c>
      <c r="AO10" s="66" t="s">
        <v>365</v>
      </c>
      <c r="AP10" s="66"/>
      <c r="AQ10" s="66">
        <v>1.0265228210112249</v>
      </c>
      <c r="AR10" s="66">
        <v>0.14350503728768443</v>
      </c>
      <c r="AS10" s="66">
        <v>2.2180401070575368</v>
      </c>
      <c r="AT10" s="66">
        <v>1.9847672680336632</v>
      </c>
      <c r="AU10" s="66">
        <v>5.2443859470629555</v>
      </c>
      <c r="AV10" s="66">
        <v>0.54286302440122947</v>
      </c>
      <c r="AW10" s="66">
        <v>19.207611125605929</v>
      </c>
      <c r="AX10" s="66">
        <v>1.4850094044924571</v>
      </c>
      <c r="AY10" s="66">
        <v>3.0664769069793514</v>
      </c>
      <c r="AZ10" s="66">
        <v>0.25851017418906441</v>
      </c>
      <c r="BA10" s="66">
        <v>15.811232884156315</v>
      </c>
      <c r="BB10" s="66">
        <v>1.5109491352696895</v>
      </c>
      <c r="BC10" s="66">
        <v>4.7118713634661962</v>
      </c>
      <c r="BD10" s="66">
        <v>0.25649506628118268</v>
      </c>
      <c r="BE10" s="66">
        <v>0.72916497668332769</v>
      </c>
      <c r="BF10" s="66">
        <v>0.11047680816816746</v>
      </c>
      <c r="BG10" s="66">
        <v>5.7631977879943515</v>
      </c>
      <c r="BH10" s="66">
        <v>0.27110868116234205</v>
      </c>
      <c r="BI10" s="66">
        <v>0.97158872154070453</v>
      </c>
      <c r="BJ10" s="66">
        <v>7.5647042436715009E-2</v>
      </c>
      <c r="BK10" s="66">
        <v>0.50019478945510332</v>
      </c>
      <c r="BL10" s="66">
        <v>7.3964539699564583E-2</v>
      </c>
      <c r="BM10" s="66">
        <v>1.537026651204267</v>
      </c>
      <c r="BN10" s="66">
        <v>0.21722635832784923</v>
      </c>
      <c r="BO10" s="66" t="s">
        <v>365</v>
      </c>
      <c r="BP10" s="66"/>
      <c r="BQ10" s="66">
        <v>0.80299462347638639</v>
      </c>
      <c r="BR10" s="66">
        <v>0.43041853590129003</v>
      </c>
      <c r="BS10" s="66">
        <v>0.71532038798906139</v>
      </c>
      <c r="BT10" s="66">
        <v>0.46894361145066027</v>
      </c>
      <c r="BU10" s="66">
        <v>0.19236400440618476</v>
      </c>
      <c r="BV10" s="66">
        <v>5.3943620932418258E-2</v>
      </c>
      <c r="BX10" s="63">
        <f t="shared" si="0"/>
        <v>61.905539810595798</v>
      </c>
      <c r="BY10" s="65">
        <f t="shared" si="1"/>
        <v>6.0964968296971609</v>
      </c>
      <c r="CA10" s="66">
        <v>36.930027997126565</v>
      </c>
      <c r="CB10" s="66">
        <v>23.310204240921887</v>
      </c>
      <c r="CC10" s="66">
        <v>39.759767761951551</v>
      </c>
    </row>
    <row r="11" spans="1:81" s="62" customFormat="1">
      <c r="A11" s="64" t="s">
        <v>447</v>
      </c>
      <c r="B11" s="62" t="s">
        <v>482</v>
      </c>
      <c r="C11" s="65">
        <v>1769.4461969079537</v>
      </c>
      <c r="D11" s="62">
        <v>2</v>
      </c>
      <c r="E11" s="66">
        <v>0.22164099565426201</v>
      </c>
      <c r="F11" s="66">
        <v>6.1361852184121643E-2</v>
      </c>
      <c r="G11" s="66">
        <v>13.069266535582923</v>
      </c>
      <c r="H11" s="66">
        <v>0.63802235061736856</v>
      </c>
      <c r="I11" s="66">
        <v>1.8968454540398771</v>
      </c>
      <c r="J11" s="66">
        <v>0.20779215990512748</v>
      </c>
      <c r="K11" s="66">
        <v>50.936882292374904</v>
      </c>
      <c r="L11" s="66">
        <v>0.2270786184455299</v>
      </c>
      <c r="M11" s="66">
        <v>16.785026050269568</v>
      </c>
      <c r="N11" s="66">
        <v>2.8009426037365706</v>
      </c>
      <c r="O11" s="66">
        <v>128.63698810998844</v>
      </c>
      <c r="P11" s="66">
        <v>9.7986032310817919</v>
      </c>
      <c r="Q11" s="66">
        <v>0.35621323104461405</v>
      </c>
      <c r="R11" s="66">
        <v>7.9452753698278664E-4</v>
      </c>
      <c r="S11" s="66">
        <v>385.95277445816146</v>
      </c>
      <c r="T11" s="66">
        <v>46.865484188888828</v>
      </c>
      <c r="U11" s="66" t="s">
        <v>365</v>
      </c>
      <c r="V11" s="66"/>
      <c r="W11" s="66">
        <v>0.36554140298582172</v>
      </c>
      <c r="X11" s="66">
        <v>5.1056304266981108E-2</v>
      </c>
      <c r="Y11" s="66">
        <v>15.784498489884648</v>
      </c>
      <c r="Z11" s="66">
        <v>2.5445936789441497</v>
      </c>
      <c r="AA11" s="66">
        <v>92.912397585965607</v>
      </c>
      <c r="AB11" s="66">
        <v>8.5030022536860077</v>
      </c>
      <c r="AC11" s="66">
        <v>92.942001336717198</v>
      </c>
      <c r="AD11" s="66">
        <v>1.1402302719843436</v>
      </c>
      <c r="AE11" s="66">
        <v>2.5962258288342666</v>
      </c>
      <c r="AF11" s="66">
        <v>1.2889901123179839</v>
      </c>
      <c r="AG11" s="66">
        <v>94.014880162680754</v>
      </c>
      <c r="AH11" s="66">
        <v>21.897440032705443</v>
      </c>
      <c r="AI11" s="66">
        <v>10.345621828914005</v>
      </c>
      <c r="AJ11" s="66">
        <v>2.1737197278886611</v>
      </c>
      <c r="AK11" s="66">
        <v>30.508693846646668</v>
      </c>
      <c r="AL11" s="66">
        <v>5.0938095075000254</v>
      </c>
      <c r="AM11" s="66">
        <v>43.66947458186479</v>
      </c>
      <c r="AN11" s="66">
        <v>7.9840781622676964</v>
      </c>
      <c r="AO11" s="66" t="s">
        <v>365</v>
      </c>
      <c r="AP11" s="66"/>
      <c r="AQ11" s="66">
        <v>1.1202010621547118</v>
      </c>
      <c r="AR11" s="66">
        <v>5.6376915463626741E-2</v>
      </c>
      <c r="AS11" s="66">
        <v>2.5612808638615254</v>
      </c>
      <c r="AT11" s="66">
        <v>0.14847820638087519</v>
      </c>
      <c r="AU11" s="66">
        <v>5.7371108737663024</v>
      </c>
      <c r="AV11" s="66">
        <v>1.1785330507240148</v>
      </c>
      <c r="AW11" s="66">
        <v>20.026717734550871</v>
      </c>
      <c r="AX11" s="66">
        <v>3.6065906812021158</v>
      </c>
      <c r="AY11" s="66">
        <v>3.091539525760659</v>
      </c>
      <c r="AZ11" s="66">
        <v>0.55175323572705004</v>
      </c>
      <c r="BA11" s="66">
        <v>16.081298177692528</v>
      </c>
      <c r="BB11" s="66">
        <v>3.6008888271168722</v>
      </c>
      <c r="BC11" s="66">
        <v>4.538262380799079</v>
      </c>
      <c r="BD11" s="66">
        <v>1.0615589695853489</v>
      </c>
      <c r="BE11" s="66">
        <v>0.71722755265017524</v>
      </c>
      <c r="BF11" s="66">
        <v>0.18082088063277996</v>
      </c>
      <c r="BG11" s="66">
        <v>5.0334629317518456</v>
      </c>
      <c r="BH11" s="66">
        <v>0.7492718892982515</v>
      </c>
      <c r="BI11" s="66">
        <v>0.8732802168300543</v>
      </c>
      <c r="BJ11" s="66">
        <v>0.15726408081527901</v>
      </c>
      <c r="BK11" s="66">
        <v>0.49013996962755102</v>
      </c>
      <c r="BL11" s="66">
        <v>6.0437114409522735E-2</v>
      </c>
      <c r="BM11" s="66">
        <v>1.6048032407334409</v>
      </c>
      <c r="BN11" s="66">
        <v>0.17754663711333396</v>
      </c>
      <c r="BO11" s="66" t="s">
        <v>365</v>
      </c>
      <c r="BP11" s="66"/>
      <c r="BQ11" s="66">
        <v>0.76006633352014863</v>
      </c>
      <c r="BR11" s="66">
        <v>0.16799148217459459</v>
      </c>
      <c r="BS11" s="66">
        <v>1.4431578159469172</v>
      </c>
      <c r="BT11" s="66">
        <v>7.9182335166077464E-2</v>
      </c>
      <c r="BU11" s="66">
        <v>0.19700939193183242</v>
      </c>
      <c r="BV11" s="66">
        <v>1.0647670799267088E-2</v>
      </c>
      <c r="BX11" s="63">
        <f t="shared" si="0"/>
        <v>59.607354967834326</v>
      </c>
      <c r="BY11" s="65">
        <f t="shared" si="1"/>
        <v>10.453343072934382</v>
      </c>
      <c r="CA11" s="66">
        <v>38.219131235411915</v>
      </c>
      <c r="CB11" s="66">
        <v>26.501873660816983</v>
      </c>
      <c r="CC11" s="66">
        <v>35.278995103771095</v>
      </c>
    </row>
    <row r="12" spans="1:81" s="62" customFormat="1">
      <c r="A12" s="64" t="s">
        <v>474</v>
      </c>
      <c r="B12" s="62" t="s">
        <v>475</v>
      </c>
      <c r="C12" s="65">
        <v>1121.6500000000001</v>
      </c>
      <c r="D12" s="62">
        <v>5</v>
      </c>
      <c r="E12" s="66">
        <v>0.26374334071741029</v>
      </c>
      <c r="F12" s="66">
        <v>2.5436882513644656E-2</v>
      </c>
      <c r="G12" s="66">
        <v>13.19655052776773</v>
      </c>
      <c r="H12" s="66">
        <v>0.3334076660050489</v>
      </c>
      <c r="I12" s="66">
        <v>1.7600541046270757</v>
      </c>
      <c r="J12" s="66">
        <v>0.1868300525853529</v>
      </c>
      <c r="K12" s="66">
        <v>48.109464426259578</v>
      </c>
      <c r="L12" s="66">
        <v>0.37055330507577899</v>
      </c>
      <c r="M12" s="66">
        <v>19.502134409452548</v>
      </c>
      <c r="N12" s="66">
        <v>1.8250049850050709</v>
      </c>
      <c r="O12" s="66">
        <v>144.81454968746553</v>
      </c>
      <c r="P12" s="66">
        <v>8.9529440406518521</v>
      </c>
      <c r="Q12" s="66">
        <v>0.40340267726741297</v>
      </c>
      <c r="R12" s="66">
        <v>6.6911950439777573E-2</v>
      </c>
      <c r="S12" s="66">
        <v>290.47020862771853</v>
      </c>
      <c r="T12" s="66">
        <v>29.816246328795334</v>
      </c>
      <c r="U12" s="66" t="s">
        <v>365</v>
      </c>
      <c r="V12" s="66"/>
      <c r="W12" s="66">
        <v>0.34096493035496617</v>
      </c>
      <c r="X12" s="66">
        <v>2.0337217537024301E-2</v>
      </c>
      <c r="Y12" s="66">
        <v>15.868211325355015</v>
      </c>
      <c r="Z12" s="66">
        <v>1.7328648432875746</v>
      </c>
      <c r="AA12" s="66">
        <v>87.355920635816645</v>
      </c>
      <c r="AB12" s="66">
        <v>6.3138684246901562</v>
      </c>
      <c r="AC12" s="66">
        <v>30.557613910782592</v>
      </c>
      <c r="AD12" s="66"/>
      <c r="AE12" s="66">
        <v>2.5453661687933513</v>
      </c>
      <c r="AF12" s="66">
        <v>0.64400831528435498</v>
      </c>
      <c r="AG12" s="66">
        <v>76.480018705271448</v>
      </c>
      <c r="AH12" s="66">
        <v>12.309892334739478</v>
      </c>
      <c r="AI12" s="66">
        <v>12.915354184866294</v>
      </c>
      <c r="AJ12" s="66">
        <v>1.1890178096901471</v>
      </c>
      <c r="AK12" s="66">
        <v>28.098075487870052</v>
      </c>
      <c r="AL12" s="66">
        <v>2.0775268993201834</v>
      </c>
      <c r="AM12" s="66">
        <v>34.085408258422625</v>
      </c>
      <c r="AN12" s="66">
        <v>1.5959753406646373</v>
      </c>
      <c r="AO12" s="66">
        <v>2.0678984766753249E-2</v>
      </c>
      <c r="AP12" s="66">
        <v>6.2767379816628839E-3</v>
      </c>
      <c r="AQ12" s="66">
        <v>0.9328436534400224</v>
      </c>
      <c r="AR12" s="66">
        <v>8.6841750719858918E-2</v>
      </c>
      <c r="AS12" s="66">
        <v>1.6900125368428554</v>
      </c>
      <c r="AT12" s="66">
        <v>1.898742589237461</v>
      </c>
      <c r="AU12" s="66">
        <v>3.1061322513131557</v>
      </c>
      <c r="AV12" s="66">
        <v>0.26817706279040537</v>
      </c>
      <c r="AW12" s="66">
        <v>13.310290073893366</v>
      </c>
      <c r="AX12" s="66">
        <v>1.3673055827414857</v>
      </c>
      <c r="AY12" s="66">
        <v>2.3781320890800126</v>
      </c>
      <c r="AZ12" s="66">
        <v>0.20664101583496564</v>
      </c>
      <c r="BA12" s="66">
        <v>12.929680133438131</v>
      </c>
      <c r="BB12" s="66">
        <v>1.1934957998605207</v>
      </c>
      <c r="BC12" s="66">
        <v>4.0924451409219671</v>
      </c>
      <c r="BD12" s="66">
        <v>0.22026701822184996</v>
      </c>
      <c r="BE12" s="66">
        <v>0.63982817532956859</v>
      </c>
      <c r="BF12" s="66">
        <v>0.1007543305581919</v>
      </c>
      <c r="BG12" s="66">
        <v>4.6947873394785073</v>
      </c>
      <c r="BH12" s="66">
        <v>0.50183960613941714</v>
      </c>
      <c r="BI12" s="66">
        <v>0.80442844914093303</v>
      </c>
      <c r="BJ12" s="66">
        <v>4.4314740546169892E-2</v>
      </c>
      <c r="BK12" s="66">
        <v>0.43103780811274478</v>
      </c>
      <c r="BL12" s="66">
        <v>2.7922934174939337E-2</v>
      </c>
      <c r="BM12" s="66">
        <v>1.2369349532509299</v>
      </c>
      <c r="BN12" s="66">
        <v>0.13729910352382491</v>
      </c>
      <c r="BO12" s="66" t="s">
        <v>365</v>
      </c>
      <c r="BP12" s="66"/>
      <c r="BQ12" s="66">
        <v>0.4209468606642538</v>
      </c>
      <c r="BR12" s="66">
        <v>0.13305554888918739</v>
      </c>
      <c r="BS12" s="66">
        <v>0.84365619499448508</v>
      </c>
      <c r="BT12" s="66">
        <v>0.41812321501645044</v>
      </c>
      <c r="BU12" s="66">
        <v>0.1806023258751043</v>
      </c>
      <c r="BV12" s="66">
        <v>2.0555951731841122E-2</v>
      </c>
      <c r="BX12" s="63">
        <f t="shared" si="0"/>
        <v>59.713311175557628</v>
      </c>
      <c r="BY12" s="65">
        <f t="shared" si="1"/>
        <v>6.8610644242893031</v>
      </c>
      <c r="CA12" s="66">
        <v>36.345365254111094</v>
      </c>
      <c r="CB12" s="66">
        <v>25.050364362941092</v>
      </c>
      <c r="CC12" s="66">
        <v>38.60427038294781</v>
      </c>
    </row>
    <row r="13" spans="1:81" s="62" customFormat="1">
      <c r="A13" s="64" t="s">
        <v>474</v>
      </c>
      <c r="B13" s="62" t="s">
        <v>478</v>
      </c>
      <c r="C13" s="65">
        <v>1446.7819412685869</v>
      </c>
      <c r="D13" s="62">
        <v>7</v>
      </c>
      <c r="E13" s="66">
        <v>0.2139437070605586</v>
      </c>
      <c r="F13" s="66">
        <v>1.5797106335991733E-2</v>
      </c>
      <c r="G13" s="66">
        <v>12.622454832929149</v>
      </c>
      <c r="H13" s="66">
        <v>0.28765214216132251</v>
      </c>
      <c r="I13" s="66">
        <v>1.6065379797775763</v>
      </c>
      <c r="J13" s="66">
        <v>8.5835234203344157E-2</v>
      </c>
      <c r="K13" s="66">
        <v>50.670721285467557</v>
      </c>
      <c r="L13" s="66">
        <v>0.30501240602461482</v>
      </c>
      <c r="M13" s="66">
        <v>17.203083059683831</v>
      </c>
      <c r="N13" s="66">
        <v>1.608973503907148</v>
      </c>
      <c r="O13" s="66">
        <v>123.85239301277194</v>
      </c>
      <c r="P13" s="66">
        <v>6.9364116105538303</v>
      </c>
      <c r="Q13" s="66">
        <v>0.37140444909821851</v>
      </c>
      <c r="R13" s="66">
        <v>2.6715803181666262E-2</v>
      </c>
      <c r="S13" s="66">
        <v>171.80327661004594</v>
      </c>
      <c r="T13" s="66">
        <v>11.991320692931531</v>
      </c>
      <c r="U13" s="66" t="s">
        <v>365</v>
      </c>
      <c r="V13" s="66">
        <v>2.0963794931257964</v>
      </c>
      <c r="W13" s="66">
        <v>0.3872066957559171</v>
      </c>
      <c r="X13" s="66">
        <v>2.5334973869403057E-2</v>
      </c>
      <c r="Y13" s="66">
        <v>16.371232347912041</v>
      </c>
      <c r="Z13" s="66">
        <v>1.4145716162382413</v>
      </c>
      <c r="AA13" s="66">
        <v>92.745896087391628</v>
      </c>
      <c r="AB13" s="66">
        <v>5.3000895088222713</v>
      </c>
      <c r="AC13" s="66" t="s">
        <v>365</v>
      </c>
      <c r="AD13" s="66">
        <v>2.8749414876953256</v>
      </c>
      <c r="AE13" s="66">
        <v>2.866671303575409</v>
      </c>
      <c r="AF13" s="66">
        <v>0.7264717333444155</v>
      </c>
      <c r="AG13" s="66">
        <v>96.898464950028554</v>
      </c>
      <c r="AH13" s="66">
        <v>11.686475063613804</v>
      </c>
      <c r="AI13" s="66">
        <v>11.258186522488725</v>
      </c>
      <c r="AJ13" s="66">
        <v>1.1547450486485213</v>
      </c>
      <c r="AK13" s="66">
        <v>38.762406723899879</v>
      </c>
      <c r="AL13" s="66">
        <v>2.6470058044339027</v>
      </c>
      <c r="AM13" s="66">
        <v>41.102492591344507</v>
      </c>
      <c r="AN13" s="66">
        <v>4.4338249897647328</v>
      </c>
      <c r="AO13" s="66">
        <v>2.9399809408161219E-2</v>
      </c>
      <c r="AP13" s="66">
        <v>2.3771221693565337E-3</v>
      </c>
      <c r="AQ13" s="66">
        <v>1.1640509146291254</v>
      </c>
      <c r="AR13" s="66">
        <v>0.16892466710928203</v>
      </c>
      <c r="AS13" s="66">
        <v>0.47677193016566344</v>
      </c>
      <c r="AT13" s="66">
        <v>0.30175997944283151</v>
      </c>
      <c r="AU13" s="66">
        <v>4.6662548051790695</v>
      </c>
      <c r="AV13" s="66">
        <v>0.26753723828879439</v>
      </c>
      <c r="AW13" s="66">
        <v>19.750893976821942</v>
      </c>
      <c r="AX13" s="66">
        <v>1.5485263705422874</v>
      </c>
      <c r="AY13" s="66">
        <v>3.4160564995515821</v>
      </c>
      <c r="AZ13" s="66">
        <v>0.22124776054641676</v>
      </c>
      <c r="BA13" s="66">
        <v>18.800541400770165</v>
      </c>
      <c r="BB13" s="66">
        <v>1.5617874928383593</v>
      </c>
      <c r="BC13" s="66">
        <v>6.1230226039634577</v>
      </c>
      <c r="BD13" s="66">
        <v>0.58750292747888833</v>
      </c>
      <c r="BE13" s="66">
        <v>0.60454694611976711</v>
      </c>
      <c r="BF13" s="66">
        <v>6.6561299930341461E-2</v>
      </c>
      <c r="BG13" s="66">
        <v>6.948299209232859</v>
      </c>
      <c r="BH13" s="66">
        <v>0.5817532931317615</v>
      </c>
      <c r="BI13" s="66">
        <v>1.1637017600612543</v>
      </c>
      <c r="BJ13" s="66">
        <v>7.8124126336571356E-2</v>
      </c>
      <c r="BK13" s="66">
        <v>0.59867782986906393</v>
      </c>
      <c r="BL13" s="66">
        <v>7.7072736227829869E-2</v>
      </c>
      <c r="BM13" s="66">
        <v>1.5427406062845748</v>
      </c>
      <c r="BN13" s="66">
        <v>0.20538243682398902</v>
      </c>
      <c r="BO13" s="66" t="s">
        <v>365</v>
      </c>
      <c r="BP13" s="66">
        <v>2.1265758665543273E-3</v>
      </c>
      <c r="BQ13" s="66">
        <v>0.74356015255453423</v>
      </c>
      <c r="BR13" s="66">
        <v>0.58174702477009721</v>
      </c>
      <c r="BS13" s="66">
        <v>1.1736373175908965</v>
      </c>
      <c r="BT13" s="66">
        <v>0.1888746076567191</v>
      </c>
      <c r="BU13" s="66">
        <v>0.33268684665926834</v>
      </c>
      <c r="BV13" s="66">
        <v>4.6436352202903458E-2</v>
      </c>
      <c r="BX13" s="63">
        <f t="shared" si="0"/>
        <v>57.879967650170563</v>
      </c>
      <c r="BY13" s="65">
        <f t="shared" si="1"/>
        <v>5.337730448884936</v>
      </c>
      <c r="CA13" s="66">
        <v>36.703076490732855</v>
      </c>
      <c r="CB13" s="66">
        <v>27.344388288648425</v>
      </c>
      <c r="CC13" s="66">
        <v>35.952535220618714</v>
      </c>
    </row>
    <row r="14" spans="1:81" s="62" customFormat="1">
      <c r="A14" s="64" t="s">
        <v>474</v>
      </c>
      <c r="B14" s="62" t="s">
        <v>235</v>
      </c>
      <c r="C14" s="65">
        <v>1833.6684425802284</v>
      </c>
      <c r="D14" s="62">
        <v>2</v>
      </c>
      <c r="E14" s="66">
        <v>0.18243848024679662</v>
      </c>
      <c r="F14" s="66">
        <v>1.035607806091019E-3</v>
      </c>
      <c r="G14" s="66">
        <v>14.244434318808469</v>
      </c>
      <c r="H14" s="66">
        <v>0.12784025003446717</v>
      </c>
      <c r="I14" s="66">
        <v>1.8052945055416032</v>
      </c>
      <c r="J14" s="66">
        <v>0.25110145525874106</v>
      </c>
      <c r="K14" s="66">
        <v>51.513573867979467</v>
      </c>
      <c r="L14" s="66">
        <v>0.29317379330732385</v>
      </c>
      <c r="M14" s="66">
        <v>18.931713573879676</v>
      </c>
      <c r="N14" s="66">
        <v>2.6621000414069114</v>
      </c>
      <c r="O14" s="66">
        <v>134.77215333907907</v>
      </c>
      <c r="P14" s="66">
        <v>14.841482621613407</v>
      </c>
      <c r="Q14" s="66">
        <v>0.38575579846821162</v>
      </c>
      <c r="R14" s="66">
        <v>6.0138350769000794E-2</v>
      </c>
      <c r="S14" s="66">
        <v>413.01725356402449</v>
      </c>
      <c r="T14" s="66">
        <v>35.313910760044699</v>
      </c>
      <c r="U14" s="66">
        <v>35.332642779426706</v>
      </c>
      <c r="V14" s="66">
        <v>5.0662076725685417</v>
      </c>
      <c r="W14" s="66">
        <v>0.31870503852622362</v>
      </c>
      <c r="X14" s="66">
        <v>4.2395343651612974E-2</v>
      </c>
      <c r="Y14" s="66">
        <v>12.124650372415632</v>
      </c>
      <c r="Z14" s="66">
        <v>1.8258861606599572</v>
      </c>
      <c r="AA14" s="66">
        <v>79.115155573905184</v>
      </c>
      <c r="AB14" s="66">
        <v>12.460254774417736</v>
      </c>
      <c r="AC14" s="66">
        <v>143.22360455336278</v>
      </c>
      <c r="AD14" s="66">
        <v>36.484385914063118</v>
      </c>
      <c r="AE14" s="66" t="s">
        <v>365</v>
      </c>
      <c r="AF14" s="66"/>
      <c r="AG14" s="66">
        <v>63.613837322788612</v>
      </c>
      <c r="AH14" s="66">
        <v>21.463440441218467</v>
      </c>
      <c r="AI14" s="66">
        <v>10.769727460268362</v>
      </c>
      <c r="AJ14" s="66">
        <v>1.6360121004240287</v>
      </c>
      <c r="AK14" s="66">
        <v>51.107735540989452</v>
      </c>
      <c r="AL14" s="66">
        <v>5.7443116073717757</v>
      </c>
      <c r="AM14" s="66">
        <v>30.962081900147922</v>
      </c>
      <c r="AN14" s="66">
        <v>3.3878645185015785</v>
      </c>
      <c r="AO14" s="66" t="s">
        <v>365</v>
      </c>
      <c r="AP14" s="66"/>
      <c r="AQ14" s="66">
        <v>0.89127208435396721</v>
      </c>
      <c r="AR14" s="66">
        <v>6.45973966671851E-2</v>
      </c>
      <c r="AS14" s="66">
        <v>0.49054032133712522</v>
      </c>
      <c r="AT14" s="66">
        <v>0.17190231179304566</v>
      </c>
      <c r="AU14" s="66">
        <v>2.8889623981891011</v>
      </c>
      <c r="AV14" s="66">
        <v>0.11512369444526735</v>
      </c>
      <c r="AW14" s="66">
        <v>14.039208526112787</v>
      </c>
      <c r="AX14" s="66">
        <v>1.6816433416676841</v>
      </c>
      <c r="AY14" s="66">
        <v>2.9056310956626974</v>
      </c>
      <c r="AZ14" s="66">
        <v>0.16951379149705198</v>
      </c>
      <c r="BA14" s="66">
        <v>17.850222315778293</v>
      </c>
      <c r="BB14" s="66">
        <v>2.8181569810500635</v>
      </c>
      <c r="BC14" s="66">
        <v>7.130183100665878</v>
      </c>
      <c r="BD14" s="66">
        <v>1.2378563876513902</v>
      </c>
      <c r="BE14" s="66">
        <v>0.61969086045505684</v>
      </c>
      <c r="BF14" s="66">
        <v>3.6440520229004285E-2</v>
      </c>
      <c r="BG14" s="66">
        <v>8.2014777131227508</v>
      </c>
      <c r="BH14" s="66">
        <v>1.0884083800479898</v>
      </c>
      <c r="BI14" s="66">
        <v>1.4689665247452641</v>
      </c>
      <c r="BJ14" s="66">
        <v>0.17355787505730053</v>
      </c>
      <c r="BK14" s="66">
        <v>0.76607157275212057</v>
      </c>
      <c r="BL14" s="66">
        <v>6.1962036302603503E-2</v>
      </c>
      <c r="BM14" s="66">
        <v>1.1828640507145853</v>
      </c>
      <c r="BN14" s="66">
        <v>0.46998515433052079</v>
      </c>
      <c r="BO14" s="66" t="s">
        <v>365</v>
      </c>
      <c r="BP14" s="66"/>
      <c r="BQ14" s="66">
        <v>0.73080265452014703</v>
      </c>
      <c r="BR14" s="66">
        <v>0.36377178908739149</v>
      </c>
      <c r="BS14" s="66">
        <v>0.61851949037838438</v>
      </c>
      <c r="BT14" s="66">
        <v>0.27504640264905017</v>
      </c>
      <c r="BU14" s="66">
        <v>0.12284812730979874</v>
      </c>
      <c r="BV14" s="66">
        <v>1.8873840931111569E-2</v>
      </c>
      <c r="BX14" s="63">
        <f t="shared" si="0"/>
        <v>67.678192576876711</v>
      </c>
      <c r="BY14" s="65">
        <f t="shared" si="1"/>
        <v>10.227989047002898</v>
      </c>
      <c r="CA14" s="66">
        <v>40.892385069235111</v>
      </c>
      <c r="CB14" s="66">
        <v>20.045860027737703</v>
      </c>
      <c r="CC14" s="66">
        <v>39.061754903027193</v>
      </c>
    </row>
    <row r="15" spans="1:81" s="62" customFormat="1">
      <c r="A15" s="64" t="s">
        <v>476</v>
      </c>
      <c r="B15" s="62" t="s">
        <v>477</v>
      </c>
      <c r="C15" s="65">
        <v>1410.3314775086471</v>
      </c>
      <c r="D15" s="62">
        <v>4</v>
      </c>
      <c r="E15" s="66">
        <v>0.19746550285402986</v>
      </c>
      <c r="F15" s="66">
        <v>1.1933570434336164E-2</v>
      </c>
      <c r="G15" s="66">
        <v>12.495571171926617</v>
      </c>
      <c r="H15" s="66">
        <v>0.25802437791561589</v>
      </c>
      <c r="I15" s="66">
        <v>1.759060460381318</v>
      </c>
      <c r="J15" s="66">
        <v>8.7691463838173264E-2</v>
      </c>
      <c r="K15" s="66">
        <v>50.650418459710266</v>
      </c>
      <c r="L15" s="66">
        <v>0.19000700019025343</v>
      </c>
      <c r="M15" s="66">
        <v>17.34019675629893</v>
      </c>
      <c r="N15" s="66">
        <v>0.4659882663224863</v>
      </c>
      <c r="O15" s="66">
        <v>128.55231746043992</v>
      </c>
      <c r="P15" s="66">
        <v>1.4802437966806457</v>
      </c>
      <c r="Q15" s="66">
        <v>0.37471472415525287</v>
      </c>
      <c r="R15" s="66">
        <v>3.1532772309001957E-2</v>
      </c>
      <c r="S15" s="66">
        <v>192.23145426716789</v>
      </c>
      <c r="T15" s="66">
        <v>11.00505633031405</v>
      </c>
      <c r="U15" s="66" t="s">
        <v>365</v>
      </c>
      <c r="V15" s="66"/>
      <c r="W15" s="66">
        <v>0.42585014396533022</v>
      </c>
      <c r="X15" s="66">
        <v>1.082524381717033E-2</v>
      </c>
      <c r="Y15" s="66">
        <v>16.201415655754975</v>
      </c>
      <c r="Z15" s="66">
        <v>0.50515831938151057</v>
      </c>
      <c r="AA15" s="66">
        <v>89.081691499528688</v>
      </c>
      <c r="AB15" s="66">
        <v>2.1041304183878866</v>
      </c>
      <c r="AC15" s="66">
        <v>40.57597989043375</v>
      </c>
      <c r="AD15" s="66">
        <v>5.5063568957329636</v>
      </c>
      <c r="AE15" s="66" t="s">
        <v>365</v>
      </c>
      <c r="AF15" s="66"/>
      <c r="AG15" s="66">
        <v>102.68763676311835</v>
      </c>
      <c r="AH15" s="66">
        <v>4.68097588534064</v>
      </c>
      <c r="AI15" s="66">
        <v>10.033746445306113</v>
      </c>
      <c r="AJ15" s="66">
        <v>0.30177582606774273</v>
      </c>
      <c r="AK15" s="66">
        <v>45.622630891211294</v>
      </c>
      <c r="AL15" s="66">
        <v>2.0124221069223052</v>
      </c>
      <c r="AM15" s="66">
        <v>43.030161373042262</v>
      </c>
      <c r="AN15" s="66">
        <v>3.3898959845189625</v>
      </c>
      <c r="AO15" s="66" t="s">
        <v>365</v>
      </c>
      <c r="AP15" s="66"/>
      <c r="AQ15" s="66">
        <v>1.3400699720060008</v>
      </c>
      <c r="AR15" s="66">
        <v>0.24212548515885179</v>
      </c>
      <c r="AS15" s="66">
        <v>0.35057882732932732</v>
      </c>
      <c r="AT15" s="66">
        <v>0.21442749256519594</v>
      </c>
      <c r="AU15" s="66">
        <v>3.8408120474277516</v>
      </c>
      <c r="AV15" s="66">
        <v>0.1022410084671292</v>
      </c>
      <c r="AW15" s="66">
        <v>16.91954543272843</v>
      </c>
      <c r="AX15" s="66">
        <v>0.54124145748782759</v>
      </c>
      <c r="AY15" s="66">
        <v>3.1416572987764058</v>
      </c>
      <c r="AZ15" s="66">
        <v>8.5616035005383825E-2</v>
      </c>
      <c r="BA15" s="66">
        <v>17.374413333142929</v>
      </c>
      <c r="BB15" s="66">
        <v>0.78984363083480003</v>
      </c>
      <c r="BC15" s="66">
        <v>6.0419644467214404</v>
      </c>
      <c r="BD15" s="66">
        <v>0.35789061090058877</v>
      </c>
      <c r="BE15" s="66">
        <v>0.64118191433539373</v>
      </c>
      <c r="BF15" s="66">
        <v>3.7466593223865752E-2</v>
      </c>
      <c r="BG15" s="66">
        <v>7.3432634173064546</v>
      </c>
      <c r="BH15" s="66">
        <v>0.46929563555367571</v>
      </c>
      <c r="BI15" s="66">
        <v>1.2579022907657791</v>
      </c>
      <c r="BJ15" s="66">
        <v>4.3307200463938392E-2</v>
      </c>
      <c r="BK15" s="66">
        <v>0.698308456155041</v>
      </c>
      <c r="BL15" s="66">
        <v>3.9164146576664061E-2</v>
      </c>
      <c r="BM15" s="66">
        <v>1.5224209490130365</v>
      </c>
      <c r="BN15" s="66">
        <v>0.25952455075177888</v>
      </c>
      <c r="BO15" s="66">
        <v>2.6540951202201287E-2</v>
      </c>
      <c r="BP15" s="66">
        <v>1.3330991259275622E-2</v>
      </c>
      <c r="BQ15" s="66">
        <v>0.62144858446083739</v>
      </c>
      <c r="BR15" s="66">
        <v>0.31733218736045443</v>
      </c>
      <c r="BS15" s="66">
        <v>1.2731857402938205</v>
      </c>
      <c r="BT15" s="66">
        <v>0.55671270365666436</v>
      </c>
      <c r="BU15" s="66">
        <v>0.23388680550909571</v>
      </c>
      <c r="BV15" s="66">
        <v>6.5791313879683261E-2</v>
      </c>
      <c r="BX15" s="63">
        <f t="shared" si="0"/>
        <v>57.887865354473313</v>
      </c>
      <c r="BY15" s="65">
        <f t="shared" si="1"/>
        <v>2.4729502287780982</v>
      </c>
      <c r="CA15" s="66">
        <v>36.441835375769202</v>
      </c>
      <c r="CB15" s="66">
        <v>27.211652530308601</v>
      </c>
      <c r="CC15" s="66">
        <v>36.346512093922193</v>
      </c>
    </row>
    <row r="16" spans="1:81" s="62" customFormat="1">
      <c r="A16" s="64" t="s">
        <v>445</v>
      </c>
      <c r="B16" s="62" t="s">
        <v>22</v>
      </c>
      <c r="C16" s="65">
        <v>199.88374613220103</v>
      </c>
      <c r="D16" s="62">
        <v>2</v>
      </c>
      <c r="E16" s="66">
        <v>0.22832474394671634</v>
      </c>
      <c r="F16" s="66">
        <v>2.4083862728494575E-2</v>
      </c>
      <c r="G16" s="66">
        <v>10.183232478164872</v>
      </c>
      <c r="H16" s="66">
        <v>0.2225980903424688</v>
      </c>
      <c r="I16" s="66">
        <v>1.4223990699094049</v>
      </c>
      <c r="J16" s="66">
        <v>6.3053363799745174E-2</v>
      </c>
      <c r="K16" s="66">
        <v>49.699965834268717</v>
      </c>
      <c r="L16" s="66">
        <v>9.9763705434244593E-2</v>
      </c>
      <c r="M16" s="66">
        <v>16.641174255670002</v>
      </c>
      <c r="N16" s="66">
        <v>3.0031617031368026E-2</v>
      </c>
      <c r="O16" s="66">
        <v>174.33625906174342</v>
      </c>
      <c r="P16" s="66">
        <v>4.3426751432483721</v>
      </c>
      <c r="Q16" s="66">
        <v>0.34125055197416754</v>
      </c>
      <c r="R16" s="66">
        <v>3.8068939326448427E-2</v>
      </c>
      <c r="S16" s="66">
        <v>26.440065365679352</v>
      </c>
      <c r="T16" s="66">
        <v>0.96202965824062969</v>
      </c>
      <c r="U16" s="66">
        <v>49.373966734771592</v>
      </c>
      <c r="V16" s="66">
        <v>5.1149228370033892</v>
      </c>
      <c r="W16" s="66">
        <v>0.50354749326639392</v>
      </c>
      <c r="X16" s="66">
        <v>1.7129259366828686E-2</v>
      </c>
      <c r="Y16" s="66">
        <v>20.341243949306726</v>
      </c>
      <c r="Z16" s="66">
        <v>0.21945563545863728</v>
      </c>
      <c r="AA16" s="66">
        <v>44.739062023320827</v>
      </c>
      <c r="AB16" s="66">
        <v>3.6850488743921637</v>
      </c>
      <c r="AC16" s="66" t="s">
        <v>365</v>
      </c>
      <c r="AD16" s="66"/>
      <c r="AE16" s="66">
        <v>2.8226196530594567</v>
      </c>
      <c r="AF16" s="66">
        <v>0.84544109137916568</v>
      </c>
      <c r="AG16" s="66">
        <v>112.28190290027059</v>
      </c>
      <c r="AH16" s="66">
        <v>5.3252847986580738</v>
      </c>
      <c r="AI16" s="66">
        <v>17.021499343656608</v>
      </c>
      <c r="AJ16" s="66">
        <v>1.2647924931181596</v>
      </c>
      <c r="AK16" s="66">
        <v>21.476972243185216</v>
      </c>
      <c r="AL16" s="66">
        <v>0.7882275511460054</v>
      </c>
      <c r="AM16" s="66">
        <v>25.273635059592024</v>
      </c>
      <c r="AN16" s="66">
        <v>5.3814394790429336</v>
      </c>
      <c r="AO16" s="66" t="s">
        <v>365</v>
      </c>
      <c r="AP16" s="66"/>
      <c r="AQ16" s="66">
        <v>1.5165198562986393</v>
      </c>
      <c r="AR16" s="66">
        <v>0.19681295588693132</v>
      </c>
      <c r="AS16" s="66">
        <v>1.9162117038014062</v>
      </c>
      <c r="AT16" s="66">
        <v>0.56091359339852331</v>
      </c>
      <c r="AU16" s="66">
        <v>1.9479488461164904</v>
      </c>
      <c r="AV16" s="66">
        <v>0.16661489155343809</v>
      </c>
      <c r="AW16" s="66">
        <v>8.2442051512119896</v>
      </c>
      <c r="AX16" s="66">
        <v>0.19349454692151444</v>
      </c>
      <c r="AY16" s="66">
        <v>1.5540016561526944</v>
      </c>
      <c r="AZ16" s="66">
        <v>4.2829767109407793E-2</v>
      </c>
      <c r="BA16" s="66">
        <v>10.021513735458424</v>
      </c>
      <c r="BB16" s="66">
        <v>4.5746198638127789E-2</v>
      </c>
      <c r="BC16" s="66">
        <v>3.4123761842626572</v>
      </c>
      <c r="BD16" s="66">
        <v>1.5127197183616527E-2</v>
      </c>
      <c r="BE16" s="66">
        <v>0.88500429810457248</v>
      </c>
      <c r="BF16" s="66">
        <v>1.9530652044206218E-2</v>
      </c>
      <c r="BG16" s="66">
        <v>3.8431477985538027</v>
      </c>
      <c r="BH16" s="66">
        <v>0.42650904871779022</v>
      </c>
      <c r="BI16" s="66">
        <v>0.66526558385408574</v>
      </c>
      <c r="BJ16" s="66">
        <v>9.9594415728502354E-3</v>
      </c>
      <c r="BK16" s="66">
        <v>0.36435559620047464</v>
      </c>
      <c r="BL16" s="66">
        <v>1.7081384574045198E-2</v>
      </c>
      <c r="BM16" s="66">
        <v>1.0932839781618389</v>
      </c>
      <c r="BN16" s="66">
        <v>9.793316327159976E-2</v>
      </c>
      <c r="BO16" s="66" t="s">
        <v>365</v>
      </c>
      <c r="BP16" s="66"/>
      <c r="BQ16" s="66">
        <v>0.60472871435854192</v>
      </c>
      <c r="BR16" s="66">
        <v>1.4835700828388223E-2</v>
      </c>
      <c r="BS16" s="66">
        <v>9.0924260799826545E-2</v>
      </c>
      <c r="BT16" s="66">
        <v>2.6600685169170454E-2</v>
      </c>
      <c r="BU16" s="66">
        <v>2.6997822409142641E-2</v>
      </c>
      <c r="BV16" s="66">
        <v>1.1276012036320312E-2</v>
      </c>
      <c r="BX16" s="63">
        <f t="shared" si="0"/>
        <v>47.152787153505891</v>
      </c>
      <c r="BY16" s="65">
        <f t="shared" si="1"/>
        <v>1.5438862399201163</v>
      </c>
      <c r="CA16" s="66">
        <v>30.091544380575431</v>
      </c>
      <c r="CB16" s="66">
        <v>34.56513276713553</v>
      </c>
      <c r="CC16" s="66">
        <v>35.343322852289027</v>
      </c>
    </row>
    <row r="17" spans="1:81" s="62" customFormat="1">
      <c r="A17" s="64" t="s">
        <v>445</v>
      </c>
      <c r="B17" s="62" t="s">
        <v>28</v>
      </c>
      <c r="C17" s="65">
        <v>274.06363729278024</v>
      </c>
      <c r="D17" s="62">
        <v>9</v>
      </c>
      <c r="E17" s="66">
        <v>0.18351536509290428</v>
      </c>
      <c r="F17" s="66">
        <v>1.3875972069050566E-2</v>
      </c>
      <c r="G17" s="66">
        <v>8.6654438096350983</v>
      </c>
      <c r="H17" s="66">
        <v>0.1753212782090291</v>
      </c>
      <c r="I17" s="66">
        <v>1.343971878156667</v>
      </c>
      <c r="J17" s="66">
        <v>8.4597883698652926E-2</v>
      </c>
      <c r="K17" s="66">
        <v>49.273045177604928</v>
      </c>
      <c r="L17" s="66">
        <v>0.51933905706907013</v>
      </c>
      <c r="M17" s="66">
        <v>17.945188040735662</v>
      </c>
      <c r="N17" s="66">
        <v>0.18937858803852561</v>
      </c>
      <c r="O17" s="66">
        <v>244.11325301454406</v>
      </c>
      <c r="P17" s="66">
        <v>7.6647572093925529</v>
      </c>
      <c r="Q17" s="66">
        <v>0.47484906012058886</v>
      </c>
      <c r="R17" s="66">
        <v>9.3982210663102972E-2</v>
      </c>
      <c r="S17" s="66">
        <v>5.1520976363228161</v>
      </c>
      <c r="T17" s="66">
        <v>0.80489483789743177</v>
      </c>
      <c r="U17" s="66" t="s">
        <v>365</v>
      </c>
      <c r="V17" s="66"/>
      <c r="W17" s="66">
        <v>0.55647797963327639</v>
      </c>
      <c r="X17" s="66">
        <v>1.433746889868825E-2</v>
      </c>
      <c r="Y17" s="66">
        <v>20.897795347863919</v>
      </c>
      <c r="Z17" s="66">
        <v>0.54430200826417596</v>
      </c>
      <c r="AA17" s="66">
        <v>38.739165974129399</v>
      </c>
      <c r="AB17" s="66">
        <v>0.97399389534768965</v>
      </c>
      <c r="AC17" s="66" t="s">
        <v>365</v>
      </c>
      <c r="AD17" s="66"/>
      <c r="AE17" s="66">
        <v>2.241021937420022</v>
      </c>
      <c r="AF17" s="66">
        <v>0.20505706845886232</v>
      </c>
      <c r="AG17" s="66">
        <v>159.89911212217817</v>
      </c>
      <c r="AH17" s="66">
        <v>6.6145427842290365</v>
      </c>
      <c r="AI17" s="66">
        <v>18.464311152082232</v>
      </c>
      <c r="AJ17" s="66">
        <v>3.3260148848374613</v>
      </c>
      <c r="AK17" s="66">
        <v>18.661252365050391</v>
      </c>
      <c r="AL17" s="66">
        <v>2.2881213110557659</v>
      </c>
      <c r="AM17" s="66">
        <v>30.138013175999415</v>
      </c>
      <c r="AN17" s="66">
        <v>7.4710132195746342</v>
      </c>
      <c r="AO17" s="66" t="s">
        <v>365</v>
      </c>
      <c r="AP17" s="66"/>
      <c r="AQ17" s="66">
        <v>1.6758647451970048</v>
      </c>
      <c r="AR17" s="66">
        <v>0.21623196635507155</v>
      </c>
      <c r="AS17" s="66">
        <v>0.34368986768393811</v>
      </c>
      <c r="AT17" s="66">
        <v>0.3006733278046535</v>
      </c>
      <c r="AU17" s="66">
        <v>1.8695729165367747</v>
      </c>
      <c r="AV17" s="66">
        <v>0.41379699732464692</v>
      </c>
      <c r="AW17" s="66">
        <v>7.8213099157846813</v>
      </c>
      <c r="AX17" s="66">
        <v>1.6896940378394516</v>
      </c>
      <c r="AY17" s="66">
        <v>1.5471197175387941</v>
      </c>
      <c r="AZ17" s="66">
        <v>0.31955628782532247</v>
      </c>
      <c r="BA17" s="66">
        <v>9.5136026185627465</v>
      </c>
      <c r="BB17" s="66">
        <v>1.8888142155273482</v>
      </c>
      <c r="BC17" s="66">
        <v>3.2767368959377148</v>
      </c>
      <c r="BD17" s="66">
        <v>0.4494834137838819</v>
      </c>
      <c r="BE17" s="66">
        <v>0.88051841771419381</v>
      </c>
      <c r="BF17" s="66">
        <v>0.10314253191121484</v>
      </c>
      <c r="BG17" s="66">
        <v>3.957127263312112</v>
      </c>
      <c r="BH17" s="66">
        <v>0.67406495080622275</v>
      </c>
      <c r="BI17" s="66">
        <v>0.64829711722300765</v>
      </c>
      <c r="BJ17" s="66">
        <v>8.8643787679955538E-2</v>
      </c>
      <c r="BK17" s="66">
        <v>0.31064135657800873</v>
      </c>
      <c r="BL17" s="66">
        <v>2.4687838014490829E-2</v>
      </c>
      <c r="BM17" s="66">
        <v>1.3226859150375452</v>
      </c>
      <c r="BN17" s="66">
        <v>0.27156968720898939</v>
      </c>
      <c r="BO17" s="66" t="s">
        <v>365</v>
      </c>
      <c r="BP17" s="66">
        <v>9.8077202159788861E-4</v>
      </c>
      <c r="BQ17" s="66" t="s">
        <v>365</v>
      </c>
      <c r="BR17" s="66">
        <v>1.3409088295236023E-2</v>
      </c>
      <c r="BS17" s="66">
        <v>3.8883689265716032E-2</v>
      </c>
      <c r="BT17" s="66">
        <v>2.3397273141750097E-2</v>
      </c>
      <c r="BU17" s="66">
        <v>1.3517207525630849E-2</v>
      </c>
      <c r="BV17" s="66">
        <v>5.3117913295117536E-3</v>
      </c>
      <c r="BX17" s="63">
        <f t="shared" si="0"/>
        <v>42.496983077990954</v>
      </c>
      <c r="BY17" s="65">
        <f t="shared" si="1"/>
        <v>1.6442959312626668</v>
      </c>
      <c r="CA17" s="66">
        <v>25.788035864113283</v>
      </c>
      <c r="CB17" s="66">
        <v>35.828863091620065</v>
      </c>
      <c r="CC17" s="66">
        <v>38.383101044266645</v>
      </c>
    </row>
    <row r="18" spans="1:81" s="62" customFormat="1">
      <c r="A18" s="64" t="s">
        <v>445</v>
      </c>
      <c r="B18" s="62" t="s">
        <v>449</v>
      </c>
      <c r="C18" s="65">
        <v>325.31353746653019</v>
      </c>
      <c r="D18" s="62">
        <v>2</v>
      </c>
      <c r="E18" s="66">
        <v>0.21688367133707068</v>
      </c>
      <c r="F18" s="66">
        <v>1.560250497585524E-3</v>
      </c>
      <c r="G18" s="66">
        <v>9.5199048141991689</v>
      </c>
      <c r="H18" s="66">
        <v>6.8985641593977201E-2</v>
      </c>
      <c r="I18" s="66">
        <v>1.4356662911483655</v>
      </c>
      <c r="J18" s="66">
        <v>6.2244246852976026E-2</v>
      </c>
      <c r="K18" s="66">
        <v>49.882657119308391</v>
      </c>
      <c r="L18" s="66">
        <v>0.15920526947516186</v>
      </c>
      <c r="M18" s="66">
        <v>17.793978472698598</v>
      </c>
      <c r="N18" s="66">
        <v>0.51305249938680209</v>
      </c>
      <c r="O18" s="66">
        <v>200.17763826484898</v>
      </c>
      <c r="P18" s="66">
        <v>13.687745338129888</v>
      </c>
      <c r="Q18" s="66">
        <v>0.52504480690517941</v>
      </c>
      <c r="R18" s="66">
        <v>2.522959604156827E-3</v>
      </c>
      <c r="S18" s="66">
        <v>31.799808816710929</v>
      </c>
      <c r="T18" s="66">
        <v>4.1885929681843147E-2</v>
      </c>
      <c r="U18" s="66" t="s">
        <v>365</v>
      </c>
      <c r="V18" s="66"/>
      <c r="W18" s="66">
        <v>0.54345943681042552</v>
      </c>
      <c r="X18" s="66">
        <v>4.3416219282210344E-2</v>
      </c>
      <c r="Y18" s="66">
        <v>19.466082945915243</v>
      </c>
      <c r="Z18" s="66">
        <v>0.6178681293545627</v>
      </c>
      <c r="AA18" s="66">
        <v>46.305534067565972</v>
      </c>
      <c r="AB18" s="66">
        <v>1.8019060337994506</v>
      </c>
      <c r="AC18" s="66">
        <v>25.33790804699187</v>
      </c>
      <c r="AD18" s="66">
        <v>3.3882497134501914</v>
      </c>
      <c r="AE18" s="66">
        <v>2.6468951963926264</v>
      </c>
      <c r="AF18" s="66">
        <v>9.1702697808354855E-2</v>
      </c>
      <c r="AG18" s="66">
        <v>131.01021523034981</v>
      </c>
      <c r="AH18" s="66">
        <v>26.044018693507709</v>
      </c>
      <c r="AI18" s="66">
        <v>19.82304238789089</v>
      </c>
      <c r="AJ18" s="66">
        <v>0.73380669699567425</v>
      </c>
      <c r="AK18" s="66">
        <v>17.049115017722773</v>
      </c>
      <c r="AL18" s="66">
        <v>1.7375505438349943</v>
      </c>
      <c r="AM18" s="66">
        <v>21.116012349808408</v>
      </c>
      <c r="AN18" s="66">
        <v>0.82244674570701704</v>
      </c>
      <c r="AO18" s="66" t="s">
        <v>365</v>
      </c>
      <c r="AP18" s="66"/>
      <c r="AQ18" s="66">
        <v>1.672502256410088</v>
      </c>
      <c r="AR18" s="66">
        <v>2.1056811867446238E-2</v>
      </c>
      <c r="AS18" s="66">
        <v>1.06718317602074</v>
      </c>
      <c r="AT18" s="66">
        <v>0.91151766359797914</v>
      </c>
      <c r="AU18" s="66">
        <v>1.2492573870409613</v>
      </c>
      <c r="AV18" s="66">
        <v>9.8732909667235136E-3</v>
      </c>
      <c r="AW18" s="66">
        <v>6.0219101546438969</v>
      </c>
      <c r="AX18" s="66">
        <v>0.21281432411870502</v>
      </c>
      <c r="AY18" s="66">
        <v>1.2327368999586916</v>
      </c>
      <c r="AZ18" s="66">
        <v>2.2486012836718194E-2</v>
      </c>
      <c r="BA18" s="66">
        <v>8.7438246104337765</v>
      </c>
      <c r="BB18" s="66">
        <v>0.4200489888489744</v>
      </c>
      <c r="BC18" s="66">
        <v>2.957008287949026</v>
      </c>
      <c r="BD18" s="66">
        <v>3.7908430566000406E-2</v>
      </c>
      <c r="BE18" s="66">
        <v>0.7890250004569751</v>
      </c>
      <c r="BF18" s="66">
        <v>1.6829306845495884E-2</v>
      </c>
      <c r="BG18" s="66">
        <v>3.7087667869748717</v>
      </c>
      <c r="BH18" s="66">
        <v>0.30086002590763372</v>
      </c>
      <c r="BI18" s="66">
        <v>0.56402771839081745</v>
      </c>
      <c r="BJ18" s="66">
        <v>5.5042697268036081E-2</v>
      </c>
      <c r="BK18" s="66">
        <v>0.28207326548068423</v>
      </c>
      <c r="BL18" s="66">
        <v>3.0053674080092053E-2</v>
      </c>
      <c r="BM18" s="66">
        <v>1.181863847290852</v>
      </c>
      <c r="BN18" s="66">
        <v>8.4868567871959857E-2</v>
      </c>
      <c r="BO18" s="66" t="s">
        <v>365</v>
      </c>
      <c r="BP18" s="66"/>
      <c r="BQ18" s="66" t="s">
        <v>365</v>
      </c>
      <c r="BR18" s="66"/>
      <c r="BS18" s="66">
        <v>7.6477584683526433E-3</v>
      </c>
      <c r="BT18" s="66">
        <v>2.6352574624799322E-3</v>
      </c>
      <c r="BU18" s="66">
        <v>5.1003003990411945E-3</v>
      </c>
      <c r="BV18" s="66">
        <v>2.1294439792443106E-3</v>
      </c>
      <c r="BX18" s="63">
        <f t="shared" si="0"/>
        <v>46.57057885557235</v>
      </c>
      <c r="BY18" s="65">
        <f t="shared" si="1"/>
        <v>1.5533210517165545</v>
      </c>
      <c r="CA18" s="66">
        <v>28.385599325025058</v>
      </c>
      <c r="CB18" s="66">
        <v>33.481212749089089</v>
      </c>
      <c r="CC18" s="66">
        <v>38.133187925885863</v>
      </c>
    </row>
    <row r="19" spans="1:81" s="62" customFormat="1">
      <c r="A19" s="64" t="s">
        <v>445</v>
      </c>
      <c r="B19" s="62" t="s">
        <v>518</v>
      </c>
      <c r="C19" s="65">
        <v>372.54383762665259</v>
      </c>
      <c r="D19" s="62">
        <v>4</v>
      </c>
      <c r="E19" s="66">
        <v>0.19974420137687734</v>
      </c>
      <c r="F19" s="66">
        <v>2.2019263193790693E-2</v>
      </c>
      <c r="G19" s="66">
        <v>8.9096206891163341</v>
      </c>
      <c r="H19" s="66">
        <v>0.162255469387238</v>
      </c>
      <c r="I19" s="66">
        <v>1.5356681993436256</v>
      </c>
      <c r="J19" s="66">
        <v>0.11380453141554324</v>
      </c>
      <c r="K19" s="66">
        <v>49.211609155361209</v>
      </c>
      <c r="L19" s="66">
        <v>0.21838686403226851</v>
      </c>
      <c r="M19" s="66">
        <v>17.451305237840614</v>
      </c>
      <c r="N19" s="66">
        <v>0.10112571280026925</v>
      </c>
      <c r="O19" s="66">
        <v>227.66192186847832</v>
      </c>
      <c r="P19" s="66">
        <v>8.1916871008059751</v>
      </c>
      <c r="Q19" s="66">
        <v>0.53046701929448081</v>
      </c>
      <c r="R19" s="66">
        <v>1.4637480170175613E-2</v>
      </c>
      <c r="S19" s="66">
        <v>42.835144491376489</v>
      </c>
      <c r="T19" s="66">
        <v>5.8795140501795995</v>
      </c>
      <c r="U19" s="66">
        <v>15.131380736955878</v>
      </c>
      <c r="V19" s="66">
        <v>2.4224753416272331</v>
      </c>
      <c r="W19" s="66">
        <v>0.55703722245985143</v>
      </c>
      <c r="X19" s="66">
        <v>1.6019650376258954E-2</v>
      </c>
      <c r="Y19" s="66">
        <v>20.936144416479696</v>
      </c>
      <c r="Z19" s="66">
        <v>0.33924905264135785</v>
      </c>
      <c r="AA19" s="66">
        <v>42.746316777477048</v>
      </c>
      <c r="AB19" s="66">
        <v>0.34150935301913099</v>
      </c>
      <c r="AC19" s="66">
        <v>34.499678533484406</v>
      </c>
      <c r="AD19" s="66">
        <v>7.3396968207273403</v>
      </c>
      <c r="AE19" s="66" t="s">
        <v>365</v>
      </c>
      <c r="AF19" s="66">
        <v>0.21118341573669519</v>
      </c>
      <c r="AG19" s="66">
        <v>135.05616694591635</v>
      </c>
      <c r="AH19" s="66">
        <v>8.0711281303781632</v>
      </c>
      <c r="AI19" s="66">
        <v>18.89127349247908</v>
      </c>
      <c r="AJ19" s="66">
        <v>0.86514584853330811</v>
      </c>
      <c r="AK19" s="66">
        <v>24.028010506480602</v>
      </c>
      <c r="AL19" s="66">
        <v>2.320242451851195</v>
      </c>
      <c r="AM19" s="66">
        <v>26.104673964704318</v>
      </c>
      <c r="AN19" s="66">
        <v>4.6700852618575182</v>
      </c>
      <c r="AO19" s="66" t="s">
        <v>365</v>
      </c>
      <c r="AP19" s="66">
        <v>7.6778055800673962E-3</v>
      </c>
      <c r="AQ19" s="66">
        <v>1.6189721585194505</v>
      </c>
      <c r="AR19" s="66">
        <v>0.10370413670781291</v>
      </c>
      <c r="AS19" s="66">
        <v>5.6303078945903859</v>
      </c>
      <c r="AT19" s="66">
        <v>10.904438852881228</v>
      </c>
      <c r="AU19" s="66">
        <v>2.963392526044776</v>
      </c>
      <c r="AV19" s="66">
        <v>0.47205915739056786</v>
      </c>
      <c r="AW19" s="66">
        <v>11.165475959647722</v>
      </c>
      <c r="AX19" s="66">
        <v>1.4107924450415352</v>
      </c>
      <c r="AY19" s="66">
        <v>1.9805762408943965</v>
      </c>
      <c r="AZ19" s="66">
        <v>0.19927992223778174</v>
      </c>
      <c r="BA19" s="66">
        <v>11.335329034890293</v>
      </c>
      <c r="BB19" s="66">
        <v>1.3863688333779121</v>
      </c>
      <c r="BC19" s="66">
        <v>3.8340952624925881</v>
      </c>
      <c r="BD19" s="66">
        <v>0.31584376154908145</v>
      </c>
      <c r="BE19" s="66">
        <v>0.89280442841411711</v>
      </c>
      <c r="BF19" s="66">
        <v>8.7241666087940012E-2</v>
      </c>
      <c r="BG19" s="66">
        <v>4.5941571682742124</v>
      </c>
      <c r="BH19" s="66">
        <v>0.31850705774012705</v>
      </c>
      <c r="BI19" s="66">
        <v>0.73992829207615629</v>
      </c>
      <c r="BJ19" s="66">
        <v>7.0323691155184442E-2</v>
      </c>
      <c r="BK19" s="66">
        <v>0.4326879342121277</v>
      </c>
      <c r="BL19" s="66">
        <v>4.458595412613494E-2</v>
      </c>
      <c r="BM19" s="66">
        <v>0.89065403235589047</v>
      </c>
      <c r="BN19" s="66">
        <v>0.12409325717295849</v>
      </c>
      <c r="BO19" s="66" t="s">
        <v>365</v>
      </c>
      <c r="BP19" s="66">
        <v>2.397365008053928E-3</v>
      </c>
      <c r="BQ19" s="66" t="s">
        <v>365</v>
      </c>
      <c r="BR19" s="66">
        <v>6.4829193241555019E-2</v>
      </c>
      <c r="BS19" s="66">
        <v>0.16095839524516806</v>
      </c>
      <c r="BT19" s="66">
        <v>3.1219388547093867E-2</v>
      </c>
      <c r="BU19" s="66">
        <v>5.0941476902506888E-2</v>
      </c>
      <c r="BV19" s="66">
        <v>9.3949077431547609E-3</v>
      </c>
      <c r="BX19" s="63">
        <f t="shared" si="0"/>
        <v>43.132451745360221</v>
      </c>
      <c r="BY19" s="65">
        <f t="shared" si="1"/>
        <v>1.3124388261697393</v>
      </c>
      <c r="CA19" s="66">
        <v>26.585078660075695</v>
      </c>
      <c r="CB19" s="66">
        <v>35.989108622719428</v>
      </c>
      <c r="CC19" s="66">
        <v>37.425812717204863</v>
      </c>
    </row>
    <row r="20" spans="1:81" s="62" customFormat="1">
      <c r="A20" s="64" t="s">
        <v>445</v>
      </c>
      <c r="B20" s="62" t="s">
        <v>43</v>
      </c>
      <c r="C20" s="65">
        <v>463.16754702479864</v>
      </c>
      <c r="D20" s="62">
        <v>6</v>
      </c>
      <c r="E20" s="66">
        <v>0.17682039154505028</v>
      </c>
      <c r="F20" s="66">
        <v>1.3516456029220266E-2</v>
      </c>
      <c r="G20" s="66">
        <v>7.7971295998487156</v>
      </c>
      <c r="H20" s="66">
        <v>7.197344394890863E-2</v>
      </c>
      <c r="I20" s="66">
        <v>1.3711156135993445</v>
      </c>
      <c r="J20" s="66">
        <v>5.6044728732813971E-2</v>
      </c>
      <c r="K20" s="66">
        <v>48.485206794200366</v>
      </c>
      <c r="L20" s="66">
        <v>0.34753311298572936</v>
      </c>
      <c r="M20" s="66">
        <v>17.343331166974028</v>
      </c>
      <c r="N20" s="66">
        <v>0.17221348805365036</v>
      </c>
      <c r="O20" s="66">
        <v>315.04866479915518</v>
      </c>
      <c r="P20" s="66">
        <v>5.8128139212825518</v>
      </c>
      <c r="Q20" s="66">
        <v>0.555339174319879</v>
      </c>
      <c r="R20" s="66">
        <v>0.16570568695854876</v>
      </c>
      <c r="S20" s="66">
        <v>19.908880581914506</v>
      </c>
      <c r="T20" s="66">
        <v>1.7215995520533378</v>
      </c>
      <c r="U20" s="66" t="s">
        <v>365</v>
      </c>
      <c r="V20" s="66">
        <v>6.3733032345492067</v>
      </c>
      <c r="W20" s="66">
        <v>0.58034459083153134</v>
      </c>
      <c r="X20" s="66">
        <v>1.0334564357854448E-2</v>
      </c>
      <c r="Y20" s="66">
        <v>22.954866893222249</v>
      </c>
      <c r="Z20" s="66">
        <v>0.30610583790357487</v>
      </c>
      <c r="AA20" s="66">
        <v>35.199083855606418</v>
      </c>
      <c r="AB20" s="66">
        <v>0.40003812700712027</v>
      </c>
      <c r="AC20" s="66">
        <v>25.045386988253064</v>
      </c>
      <c r="AD20" s="66">
        <v>3.6839770008667752</v>
      </c>
      <c r="AE20" s="66" t="s">
        <v>365</v>
      </c>
      <c r="AF20" s="66">
        <v>0.77139321092431989</v>
      </c>
      <c r="AG20" s="66">
        <v>160.30054565192765</v>
      </c>
      <c r="AH20" s="66">
        <v>21.344632659901404</v>
      </c>
      <c r="AI20" s="66">
        <v>18.544984421413648</v>
      </c>
      <c r="AJ20" s="66">
        <v>3.3957588173102855</v>
      </c>
      <c r="AK20" s="66">
        <v>25.343600365095849</v>
      </c>
      <c r="AL20" s="66">
        <v>4.8706303695191515</v>
      </c>
      <c r="AM20" s="66">
        <v>25.478623375405558</v>
      </c>
      <c r="AN20" s="66">
        <v>8.8489045772413348</v>
      </c>
      <c r="AO20" s="66">
        <v>2.1723585919531503E-2</v>
      </c>
      <c r="AP20" s="66">
        <v>1.7365212507271969E-2</v>
      </c>
      <c r="AQ20" s="66">
        <v>1.82239452353591</v>
      </c>
      <c r="AR20" s="66">
        <v>7.5852319389916212E-2</v>
      </c>
      <c r="AS20" s="66">
        <v>0.46026962232737978</v>
      </c>
      <c r="AT20" s="66">
        <v>0.49922261144974595</v>
      </c>
      <c r="AU20" s="66">
        <v>4.9696094378493756</v>
      </c>
      <c r="AV20" s="66">
        <v>0.38514454476571597</v>
      </c>
      <c r="AW20" s="66">
        <v>18.555152414305798</v>
      </c>
      <c r="AX20" s="66">
        <v>2.4271019567159411</v>
      </c>
      <c r="AY20" s="66">
        <v>2.9979208161444308</v>
      </c>
      <c r="AZ20" s="66">
        <v>0.52137506685669466</v>
      </c>
      <c r="BA20" s="66">
        <v>16.185281829590696</v>
      </c>
      <c r="BB20" s="66">
        <v>3.4808991229667297</v>
      </c>
      <c r="BC20" s="66">
        <v>4.7230183529977028</v>
      </c>
      <c r="BD20" s="66">
        <v>0.97794777017251</v>
      </c>
      <c r="BE20" s="66">
        <v>0.8679936957410187</v>
      </c>
      <c r="BF20" s="66">
        <v>6.2763606529901456E-2</v>
      </c>
      <c r="BG20" s="66">
        <v>5.0781022490624546</v>
      </c>
      <c r="BH20" s="66">
        <v>0.90922927841580981</v>
      </c>
      <c r="BI20" s="66">
        <v>0.82176426760266208</v>
      </c>
      <c r="BJ20" s="66">
        <v>0.14147497584188501</v>
      </c>
      <c r="BK20" s="66">
        <v>0.41792031651787886</v>
      </c>
      <c r="BL20" s="66">
        <v>7.0431518569473911E-2</v>
      </c>
      <c r="BM20" s="66">
        <v>1.085396219854704</v>
      </c>
      <c r="BN20" s="66">
        <v>0.35560544997855081</v>
      </c>
      <c r="BO20" s="66" t="s">
        <v>365</v>
      </c>
      <c r="BP20" s="66">
        <v>7.6031962521862315E-3</v>
      </c>
      <c r="BQ20" s="66" t="s">
        <v>365</v>
      </c>
      <c r="BR20" s="66">
        <v>1.8785627809799694</v>
      </c>
      <c r="BS20" s="66">
        <v>0.38708433316738772</v>
      </c>
      <c r="BT20" s="66">
        <v>0.11081100460522911</v>
      </c>
      <c r="BU20" s="66">
        <v>0.17795316549445528</v>
      </c>
      <c r="BV20" s="66">
        <v>2.5166892950531965E-2</v>
      </c>
      <c r="BX20" s="63">
        <f t="shared" si="0"/>
        <v>37.709940674291822</v>
      </c>
      <c r="BY20" s="65">
        <f t="shared" si="1"/>
        <v>0.70371161257006642</v>
      </c>
      <c r="CA20" s="66">
        <v>23.296415339875754</v>
      </c>
      <c r="CB20" s="66">
        <v>39.460001670138801</v>
      </c>
      <c r="CC20" s="66">
        <v>37.243582989985434</v>
      </c>
    </row>
    <row r="21" spans="1:81" s="62" customFormat="1">
      <c r="A21" s="64" t="s">
        <v>445</v>
      </c>
      <c r="B21" s="62" t="s">
        <v>46</v>
      </c>
      <c r="C21" s="65">
        <v>493.31454712700446</v>
      </c>
      <c r="D21" s="62">
        <v>4</v>
      </c>
      <c r="E21" s="66">
        <v>0.1672898876955051</v>
      </c>
      <c r="F21" s="66">
        <v>1.4531327662983727E-2</v>
      </c>
      <c r="G21" s="66">
        <v>7.2469190682763518</v>
      </c>
      <c r="H21" s="66">
        <v>0.1066049443421485</v>
      </c>
      <c r="I21" s="66">
        <v>1.3386631042598873</v>
      </c>
      <c r="J21" s="66">
        <v>9.5576206015050194E-2</v>
      </c>
      <c r="K21" s="66">
        <v>49.380493712766494</v>
      </c>
      <c r="L21" s="66">
        <v>0.27034207806550886</v>
      </c>
      <c r="M21" s="66">
        <v>18.784399428637926</v>
      </c>
      <c r="N21" s="66">
        <v>0.1127433101086988</v>
      </c>
      <c r="O21" s="66">
        <v>326.5616754225569</v>
      </c>
      <c r="P21" s="66">
        <v>5.7254783738199322</v>
      </c>
      <c r="Q21" s="66">
        <v>0.3474844536338389</v>
      </c>
      <c r="R21" s="66">
        <v>8.4830818705911096E-2</v>
      </c>
      <c r="S21" s="66">
        <v>10.181729983788049</v>
      </c>
      <c r="T21" s="66">
        <v>2.1474394737028994</v>
      </c>
      <c r="U21" s="66" t="s">
        <v>365</v>
      </c>
      <c r="V21" s="66"/>
      <c r="W21" s="66">
        <v>0.54914968572538592</v>
      </c>
      <c r="X21" s="66">
        <v>1.1287667001590923E-2</v>
      </c>
      <c r="Y21" s="66">
        <v>21.501028695977958</v>
      </c>
      <c r="Z21" s="66">
        <v>0.28334142250979927</v>
      </c>
      <c r="AA21" s="66">
        <v>32.426623149314466</v>
      </c>
      <c r="AB21" s="66">
        <v>0.53947472013900788</v>
      </c>
      <c r="AC21" s="66">
        <v>10.747493904832853</v>
      </c>
      <c r="AD21" s="66">
        <v>2.4393742465407273</v>
      </c>
      <c r="AE21" s="66" t="s">
        <v>365</v>
      </c>
      <c r="AF21" s="66"/>
      <c r="AG21" s="66">
        <v>146.86095974149217</v>
      </c>
      <c r="AH21" s="66">
        <v>2.0493726786638735</v>
      </c>
      <c r="AI21" s="66">
        <v>17.157346042174314</v>
      </c>
      <c r="AJ21" s="66">
        <v>1.6936445898715209</v>
      </c>
      <c r="AK21" s="66">
        <v>12.123368434273432</v>
      </c>
      <c r="AL21" s="66">
        <v>0.96944388418365857</v>
      </c>
      <c r="AM21" s="66">
        <v>26.127093041016582</v>
      </c>
      <c r="AN21" s="66">
        <v>3.249369762647492</v>
      </c>
      <c r="AO21" s="66">
        <v>1.4277816703113511E-2</v>
      </c>
      <c r="AP21" s="66">
        <v>3.161857758075906E-3</v>
      </c>
      <c r="AQ21" s="66">
        <v>1.1311587911334251</v>
      </c>
      <c r="AR21" s="66">
        <v>0.16376588364431507</v>
      </c>
      <c r="AS21" s="66">
        <v>0.53375231827951197</v>
      </c>
      <c r="AT21" s="66">
        <v>0.51939606669189875</v>
      </c>
      <c r="AU21" s="66">
        <v>1.2579109958341008</v>
      </c>
      <c r="AV21" s="66">
        <v>0.15233085829682577</v>
      </c>
      <c r="AW21" s="66">
        <v>5.1299004989028205</v>
      </c>
      <c r="AX21" s="66">
        <v>0.49917601925489069</v>
      </c>
      <c r="AY21" s="66">
        <v>1.0279975730397963</v>
      </c>
      <c r="AZ21" s="66">
        <v>0.11742182899957571</v>
      </c>
      <c r="BA21" s="66">
        <v>6.6133800517879715</v>
      </c>
      <c r="BB21" s="66">
        <v>0.6701081495637834</v>
      </c>
      <c r="BC21" s="66">
        <v>2.3219818522362541</v>
      </c>
      <c r="BD21" s="66">
        <v>0.30614629803815324</v>
      </c>
      <c r="BE21" s="66">
        <v>0.76685293259062282</v>
      </c>
      <c r="BF21" s="66">
        <v>2.2759382833527055E-2</v>
      </c>
      <c r="BG21" s="66">
        <v>2.7717595276668021</v>
      </c>
      <c r="BH21" s="66">
        <v>0.14558994852887447</v>
      </c>
      <c r="BI21" s="66">
        <v>0.43155403071124421</v>
      </c>
      <c r="BJ21" s="66">
        <v>5.0089201957496589E-2</v>
      </c>
      <c r="BK21" s="66">
        <v>0.19265570002872137</v>
      </c>
      <c r="BL21" s="66">
        <v>1.5192813022749599E-2</v>
      </c>
      <c r="BM21" s="66">
        <v>1.0808353560538344</v>
      </c>
      <c r="BN21" s="66">
        <v>8.7164246453934446E-2</v>
      </c>
      <c r="BO21" s="66" t="s">
        <v>365</v>
      </c>
      <c r="BP21" s="66"/>
      <c r="BQ21" s="66">
        <v>0.34328758970355705</v>
      </c>
      <c r="BR21" s="66">
        <v>0.14077305616254052</v>
      </c>
      <c r="BS21" s="66">
        <v>1.6363356825133582E-2</v>
      </c>
      <c r="BT21" s="66">
        <v>5.2233754031331681E-3</v>
      </c>
      <c r="BU21" s="66">
        <v>8.8127591691181482E-3</v>
      </c>
      <c r="BV21" s="66">
        <v>1.8203721409737594E-3</v>
      </c>
      <c r="BX21" s="63">
        <f t="shared" si="0"/>
        <v>37.528069794082619</v>
      </c>
      <c r="BY21" s="65">
        <f t="shared" si="1"/>
        <v>0.92417502367837046</v>
      </c>
      <c r="CA21" s="66">
        <v>21.879834986336522</v>
      </c>
      <c r="CB21" s="66">
        <v>37.358441745978389</v>
      </c>
      <c r="CC21" s="66">
        <v>40.761723267685099</v>
      </c>
    </row>
    <row r="22" spans="1:81" s="62" customFormat="1">
      <c r="A22" s="64" t="s">
        <v>445</v>
      </c>
      <c r="B22" s="62" t="s">
        <v>64</v>
      </c>
      <c r="C22" s="65">
        <v>666.88818407909866</v>
      </c>
      <c r="D22" s="62">
        <v>7</v>
      </c>
      <c r="E22" s="66">
        <v>0.1666263366172489</v>
      </c>
      <c r="F22" s="66">
        <v>1.3402970028185019E-2</v>
      </c>
      <c r="G22" s="66">
        <v>7.1861736205640208</v>
      </c>
      <c r="H22" s="66">
        <v>0.23471199910207674</v>
      </c>
      <c r="I22" s="66">
        <v>1.3503287101881849</v>
      </c>
      <c r="J22" s="66">
        <v>0.1135050364831335</v>
      </c>
      <c r="K22" s="66">
        <v>49.330144431532631</v>
      </c>
      <c r="L22" s="66">
        <v>0.27076314744344526</v>
      </c>
      <c r="M22" s="66">
        <v>17.128064514858554</v>
      </c>
      <c r="N22" s="66">
        <v>0.17934660262604393</v>
      </c>
      <c r="O22" s="66">
        <v>277.00628927810249</v>
      </c>
      <c r="P22" s="66">
        <v>9.9867097355619219</v>
      </c>
      <c r="Q22" s="66">
        <v>0.45382119097410001</v>
      </c>
      <c r="R22" s="66">
        <v>6.203029216359135E-2</v>
      </c>
      <c r="S22" s="66">
        <v>24.371454469068642</v>
      </c>
      <c r="T22" s="66">
        <v>1.7601578519318588</v>
      </c>
      <c r="U22" s="66">
        <v>36.727074649674122</v>
      </c>
      <c r="V22" s="66">
        <v>6.7833473260140638</v>
      </c>
      <c r="W22" s="66">
        <v>0.59553914426032606</v>
      </c>
      <c r="X22" s="66">
        <v>8.5121867098405368E-3</v>
      </c>
      <c r="Y22" s="66">
        <v>23.050342566599323</v>
      </c>
      <c r="Z22" s="66">
        <v>0.47512851595775901</v>
      </c>
      <c r="AA22" s="66">
        <v>38.561313719745328</v>
      </c>
      <c r="AB22" s="66">
        <v>1.1166793825089227</v>
      </c>
      <c r="AC22" s="66">
        <v>21.246515514194396</v>
      </c>
      <c r="AD22" s="66">
        <v>5.6953346248961143</v>
      </c>
      <c r="AE22" s="66">
        <v>1.6326900743924544</v>
      </c>
      <c r="AF22" s="66">
        <v>0.43747710721715255</v>
      </c>
      <c r="AG22" s="66">
        <v>148.85141693988069</v>
      </c>
      <c r="AH22" s="66">
        <v>5.8869800947129116</v>
      </c>
      <c r="AI22" s="66">
        <v>16.044813625528189</v>
      </c>
      <c r="AJ22" s="66">
        <v>2.3997386875159883</v>
      </c>
      <c r="AK22" s="66">
        <v>30.946892865093201</v>
      </c>
      <c r="AL22" s="66">
        <v>4.1442944320063457</v>
      </c>
      <c r="AM22" s="66">
        <v>31.865218270143092</v>
      </c>
      <c r="AN22" s="66">
        <v>11.929214623143745</v>
      </c>
      <c r="AO22" s="66" t="s">
        <v>365</v>
      </c>
      <c r="AP22" s="66">
        <v>4.0331843342371835E-3</v>
      </c>
      <c r="AQ22" s="66">
        <v>1.8918978884926021</v>
      </c>
      <c r="AR22" s="66">
        <v>0.29113191628800933</v>
      </c>
      <c r="AS22" s="66">
        <v>0.62524256425798319</v>
      </c>
      <c r="AT22" s="66">
        <v>0.62837225205814817</v>
      </c>
      <c r="AU22" s="66">
        <v>6.3082698033146114</v>
      </c>
      <c r="AV22" s="66">
        <v>0.65832523411743193</v>
      </c>
      <c r="AW22" s="66">
        <v>23.294005438461323</v>
      </c>
      <c r="AX22" s="66">
        <v>3.3971368169152534</v>
      </c>
      <c r="AY22" s="66">
        <v>3.8719714318837002</v>
      </c>
      <c r="AZ22" s="66">
        <v>0.68994193257229175</v>
      </c>
      <c r="BA22" s="66">
        <v>19.87089436666821</v>
      </c>
      <c r="BB22" s="66">
        <v>3.356164407986034</v>
      </c>
      <c r="BC22" s="66">
        <v>5.6035775788697579</v>
      </c>
      <c r="BD22" s="66">
        <v>0.9103124055878915</v>
      </c>
      <c r="BE22" s="66">
        <v>0.75241052131394037</v>
      </c>
      <c r="BF22" s="66">
        <v>7.1268803212245019E-2</v>
      </c>
      <c r="BG22" s="66">
        <v>6.0350014968893122</v>
      </c>
      <c r="BH22" s="66">
        <v>0.99724596985899272</v>
      </c>
      <c r="BI22" s="66">
        <v>0.98052359201123962</v>
      </c>
      <c r="BJ22" s="66">
        <v>0.15764416095162856</v>
      </c>
      <c r="BK22" s="66">
        <v>0.50600683330470286</v>
      </c>
      <c r="BL22" s="66">
        <v>4.6974446322197765E-2</v>
      </c>
      <c r="BM22" s="66">
        <v>1.1355344716286404</v>
      </c>
      <c r="BN22" s="66">
        <v>0.3805577976341587</v>
      </c>
      <c r="BO22" s="66" t="s">
        <v>365</v>
      </c>
      <c r="BP22" s="66">
        <v>3.2499836256375594E-4</v>
      </c>
      <c r="BQ22" s="66">
        <v>0.36147610489329191</v>
      </c>
      <c r="BR22" s="66">
        <v>0.10617870589356991</v>
      </c>
      <c r="BS22" s="66">
        <v>0.27913806360930121</v>
      </c>
      <c r="BT22" s="66">
        <v>7.6938156670331118E-2</v>
      </c>
      <c r="BU22" s="66">
        <v>0.13942772513591256</v>
      </c>
      <c r="BV22" s="66">
        <v>6.287309239914611E-2</v>
      </c>
      <c r="BX22" s="63">
        <f t="shared" si="0"/>
        <v>35.717984123198384</v>
      </c>
      <c r="BY22" s="65">
        <f t="shared" si="1"/>
        <v>1.8066531437659339</v>
      </c>
      <c r="CA22" s="66">
        <v>21.931971743973936</v>
      </c>
      <c r="CB22" s="66">
        <v>40.49701975115115</v>
      </c>
      <c r="CC22" s="66">
        <v>37.571008504874911</v>
      </c>
    </row>
    <row r="23" spans="1:81" s="62" customFormat="1">
      <c r="A23" s="64" t="s">
        <v>445</v>
      </c>
      <c r="B23" s="62" t="s">
        <v>455</v>
      </c>
      <c r="C23" s="65">
        <v>772.31132989105481</v>
      </c>
      <c r="D23" s="62">
        <v>5</v>
      </c>
      <c r="E23" s="66">
        <v>0.19548259674094889</v>
      </c>
      <c r="F23" s="66">
        <v>5.1790971956836088E-3</v>
      </c>
      <c r="G23" s="66">
        <v>6.4749354304965818</v>
      </c>
      <c r="H23" s="66">
        <v>0.14484617451127801</v>
      </c>
      <c r="I23" s="66">
        <v>1.3643973954819</v>
      </c>
      <c r="J23" s="66">
        <v>2.6339097108632723E-2</v>
      </c>
      <c r="K23" s="66">
        <v>49.312263281081016</v>
      </c>
      <c r="L23" s="66">
        <v>0.17114748348157577</v>
      </c>
      <c r="M23" s="66">
        <v>19.154286887307244</v>
      </c>
      <c r="N23" s="66">
        <v>0.33804409767144555</v>
      </c>
      <c r="O23" s="66">
        <v>317.5005266149268</v>
      </c>
      <c r="P23" s="66">
        <v>15.057770811587918</v>
      </c>
      <c r="Q23" s="66">
        <v>0.45700187141491055</v>
      </c>
      <c r="R23" s="66">
        <v>6.4085614330607804E-2</v>
      </c>
      <c r="S23" s="66">
        <v>10.491600190281314</v>
      </c>
      <c r="T23" s="66">
        <v>0.85617191283125027</v>
      </c>
      <c r="U23" s="66">
        <v>8.6657864973348975</v>
      </c>
      <c r="V23" s="66"/>
      <c r="W23" s="66">
        <v>0.55470917236359563</v>
      </c>
      <c r="X23" s="66">
        <v>2.1269339309301874E-2</v>
      </c>
      <c r="Y23" s="66">
        <v>21.803278362772325</v>
      </c>
      <c r="Z23" s="66">
        <v>0.44595036524363735</v>
      </c>
      <c r="AA23" s="66">
        <v>32.420864502560491</v>
      </c>
      <c r="AB23" s="66">
        <v>0.33193774550361094</v>
      </c>
      <c r="AC23" s="66">
        <v>8.6732788487378603</v>
      </c>
      <c r="AD23" s="66">
        <v>0.51947749302386359</v>
      </c>
      <c r="AE23" s="66">
        <v>1.7782262152307389</v>
      </c>
      <c r="AF23" s="66">
        <v>0.26767126355368015</v>
      </c>
      <c r="AG23" s="66">
        <v>110.33798241067905</v>
      </c>
      <c r="AH23" s="66">
        <v>10.151135914694978</v>
      </c>
      <c r="AI23" s="66">
        <v>18.160770047147025</v>
      </c>
      <c r="AJ23" s="66">
        <v>1.5854071482049625</v>
      </c>
      <c r="AK23" s="66">
        <v>5.9801654694704194</v>
      </c>
      <c r="AL23" s="66">
        <v>0.86523476547188027</v>
      </c>
      <c r="AM23" s="66">
        <v>13.847548456364217</v>
      </c>
      <c r="AN23" s="66">
        <v>0.75609471389251315</v>
      </c>
      <c r="AO23" s="66">
        <v>7.130320711535687E-3</v>
      </c>
      <c r="AP23" s="66">
        <v>8.2987122579284334E-4</v>
      </c>
      <c r="AQ23" s="66">
        <v>1.3544886277678034</v>
      </c>
      <c r="AR23" s="66">
        <v>0.25211188452188593</v>
      </c>
      <c r="AS23" s="66">
        <v>1.0751958312073726</v>
      </c>
      <c r="AT23" s="66">
        <v>1.1474445307602001</v>
      </c>
      <c r="AU23" s="66">
        <v>0.58490826073442759</v>
      </c>
      <c r="AV23" s="66">
        <v>4.2837127458257782E-2</v>
      </c>
      <c r="AW23" s="66">
        <v>2.3484246485003522</v>
      </c>
      <c r="AX23" s="66">
        <v>0.2790461606800706</v>
      </c>
      <c r="AY23" s="66">
        <v>0.5066808473461839</v>
      </c>
      <c r="AZ23" s="66">
        <v>6.8644025750572768E-2</v>
      </c>
      <c r="BA23" s="66">
        <v>3.109904494527695</v>
      </c>
      <c r="BB23" s="66">
        <v>0.4127493135572543</v>
      </c>
      <c r="BC23" s="66">
        <v>1.2363045553365473</v>
      </c>
      <c r="BD23" s="66">
        <v>0.17716744816705862</v>
      </c>
      <c r="BE23" s="66">
        <v>0.41313774270882719</v>
      </c>
      <c r="BF23" s="66">
        <v>3.963960227224634E-2</v>
      </c>
      <c r="BG23" s="66">
        <v>1.3913125432332354</v>
      </c>
      <c r="BH23" s="66">
        <v>0.26248413488768013</v>
      </c>
      <c r="BI23" s="66">
        <v>0.22000734940997319</v>
      </c>
      <c r="BJ23" s="66">
        <v>3.1075315429504608E-2</v>
      </c>
      <c r="BK23" s="66">
        <v>0.10441875068883118</v>
      </c>
      <c r="BL23" s="66">
        <v>2.5231545644658522E-2</v>
      </c>
      <c r="BM23" s="66">
        <v>0.72864081207169751</v>
      </c>
      <c r="BN23" s="66">
        <v>7.8781817497799653E-2</v>
      </c>
      <c r="BO23" s="66">
        <v>8.9145284655440683E-3</v>
      </c>
      <c r="BP23" s="66">
        <v>4.2844507241021771E-3</v>
      </c>
      <c r="BQ23" s="66">
        <v>0.43886250200093291</v>
      </c>
      <c r="BR23" s="66">
        <v>0.14338354869871622</v>
      </c>
      <c r="BS23" s="66">
        <v>3.5396462332936457E-3</v>
      </c>
      <c r="BT23" s="66">
        <v>1.1608871307218691E-3</v>
      </c>
      <c r="BU23" s="66">
        <v>1.6043814580207118E-3</v>
      </c>
      <c r="BV23" s="66">
        <v>8.5804391004490202E-4</v>
      </c>
      <c r="BX23" s="63">
        <f t="shared" si="0"/>
        <v>34.610026631810484</v>
      </c>
      <c r="BY23" s="65">
        <f t="shared" si="1"/>
        <v>1.3038381557230023</v>
      </c>
      <c r="CA23" s="66">
        <v>19.74786251982983</v>
      </c>
      <c r="CB23" s="66">
        <v>38.265100094332595</v>
      </c>
      <c r="CC23" s="66">
        <v>41.987037385837588</v>
      </c>
    </row>
    <row r="24" spans="1:81" s="62" customFormat="1">
      <c r="A24" s="64" t="s">
        <v>445</v>
      </c>
      <c r="B24" s="62" t="s">
        <v>456</v>
      </c>
      <c r="C24" s="65">
        <v>900.93853032713298</v>
      </c>
      <c r="D24" s="62">
        <v>6</v>
      </c>
      <c r="E24" s="66">
        <v>0.19761045848295847</v>
      </c>
      <c r="F24" s="66">
        <v>9.8379127018365462E-3</v>
      </c>
      <c r="G24" s="66">
        <v>10.997305331277824</v>
      </c>
      <c r="H24" s="66">
        <v>0.12659056204836766</v>
      </c>
      <c r="I24" s="66">
        <v>1.439949873981047</v>
      </c>
      <c r="J24" s="66">
        <v>7.7806973912420752E-2</v>
      </c>
      <c r="K24" s="66">
        <v>48.08143794711966</v>
      </c>
      <c r="L24" s="66">
        <v>0.25387719854354535</v>
      </c>
      <c r="M24" s="66">
        <v>17.677435219524707</v>
      </c>
      <c r="N24" s="66">
        <v>0.33953379245614995</v>
      </c>
      <c r="O24" s="66">
        <v>161.71379034488419</v>
      </c>
      <c r="P24" s="66">
        <v>4.4232829122074238</v>
      </c>
      <c r="Q24" s="66">
        <v>0.38489920797108051</v>
      </c>
      <c r="R24" s="66">
        <v>4.2831069915515621E-2</v>
      </c>
      <c r="S24" s="66">
        <v>24.494365340832768</v>
      </c>
      <c r="T24" s="66">
        <v>0.6469149046415188</v>
      </c>
      <c r="U24" s="66">
        <v>8.1443653774356495</v>
      </c>
      <c r="V24" s="66">
        <v>4.4973354343119452</v>
      </c>
      <c r="W24" s="66">
        <v>0.49871336467053373</v>
      </c>
      <c r="X24" s="66">
        <v>1.2590132476792892E-2</v>
      </c>
      <c r="Y24" s="66">
        <v>20.094014985426416</v>
      </c>
      <c r="Z24" s="66">
        <v>0.52398195995294283</v>
      </c>
      <c r="AA24" s="66">
        <v>59.225202214960142</v>
      </c>
      <c r="AB24" s="66">
        <v>0.89547782732765824</v>
      </c>
      <c r="AC24" s="66" t="s">
        <v>365</v>
      </c>
      <c r="AD24" s="66"/>
      <c r="AE24" s="66">
        <v>2.6660533441906256</v>
      </c>
      <c r="AF24" s="66">
        <v>0.62924827896527635</v>
      </c>
      <c r="AG24" s="66">
        <v>149.11311286642118</v>
      </c>
      <c r="AH24" s="66">
        <v>4.8040728793690333</v>
      </c>
      <c r="AI24" s="66">
        <v>13.36878287459561</v>
      </c>
      <c r="AJ24" s="66">
        <v>0.36894936234930603</v>
      </c>
      <c r="AK24" s="66">
        <v>23.868267482432959</v>
      </c>
      <c r="AL24" s="66">
        <v>0.69638732198380604</v>
      </c>
      <c r="AM24" s="66">
        <v>27.817481430990185</v>
      </c>
      <c r="AN24" s="66">
        <v>1.7957148856095746</v>
      </c>
      <c r="AO24" s="66">
        <v>1.9733476901457145E-2</v>
      </c>
      <c r="AP24" s="66"/>
      <c r="AQ24" s="66">
        <v>1.3020234730345237</v>
      </c>
      <c r="AR24" s="66">
        <v>8.1880959301032591E-2</v>
      </c>
      <c r="AS24" s="66">
        <v>0.23853888528380715</v>
      </c>
      <c r="AT24" s="66">
        <v>0.12211999590432927</v>
      </c>
      <c r="AU24" s="66">
        <v>2.0323065810108232</v>
      </c>
      <c r="AV24" s="66">
        <v>6.7698930919015896E-2</v>
      </c>
      <c r="AW24" s="66">
        <v>8.3944553755682758</v>
      </c>
      <c r="AX24" s="66">
        <v>0.33481658266936826</v>
      </c>
      <c r="AY24" s="66">
        <v>1.6040296847624698</v>
      </c>
      <c r="AZ24" s="66">
        <v>4.6865446878289807E-2</v>
      </c>
      <c r="BA24" s="66">
        <v>9.8533835020191702</v>
      </c>
      <c r="BB24" s="66">
        <v>0.41813376990896656</v>
      </c>
      <c r="BC24" s="66">
        <v>3.5888105724355781</v>
      </c>
      <c r="BD24" s="66">
        <v>0.16521298143048926</v>
      </c>
      <c r="BE24" s="66">
        <v>0.83888721817031364</v>
      </c>
      <c r="BF24" s="66">
        <v>2.9105744983287267E-2</v>
      </c>
      <c r="BG24" s="66">
        <v>4.3634772202177636</v>
      </c>
      <c r="BH24" s="66">
        <v>0.20423668502758918</v>
      </c>
      <c r="BI24" s="66">
        <v>0.71723912943345569</v>
      </c>
      <c r="BJ24" s="66">
        <v>1.6889448852827445E-2</v>
      </c>
      <c r="BK24" s="66">
        <v>0.38407049522579034</v>
      </c>
      <c r="BL24" s="66">
        <v>1.1270949216536069E-2</v>
      </c>
      <c r="BM24" s="66">
        <v>1.2416587513417481</v>
      </c>
      <c r="BN24" s="66">
        <v>7.9155849898416591E-2</v>
      </c>
      <c r="BO24" s="66">
        <v>1.5951906508645333E-2</v>
      </c>
      <c r="BP24" s="66">
        <v>4.8216458670722086E-3</v>
      </c>
      <c r="BQ24" s="66">
        <v>0.17359724479108563</v>
      </c>
      <c r="BR24" s="66">
        <v>1.6585868703552248E-2</v>
      </c>
      <c r="BS24" s="66">
        <v>2.5979381810886104E-2</v>
      </c>
      <c r="BT24" s="66">
        <v>6.7155416161497877E-3</v>
      </c>
      <c r="BU24" s="66">
        <v>1.4322403483043075E-2</v>
      </c>
      <c r="BV24" s="66">
        <v>7.2840696618972052E-3</v>
      </c>
      <c r="BX24" s="63">
        <f t="shared" si="0"/>
        <v>49.378143656881775</v>
      </c>
      <c r="BY24" s="65">
        <f t="shared" si="1"/>
        <v>1.517921005149806</v>
      </c>
      <c r="CA24" s="66">
        <v>31.190712393174302</v>
      </c>
      <c r="CB24" s="66">
        <v>32.774426188063316</v>
      </c>
      <c r="CC24" s="66">
        <v>36.034861418762389</v>
      </c>
    </row>
    <row r="25" spans="1:81" s="62" customFormat="1">
      <c r="A25" s="64" t="s">
        <v>445</v>
      </c>
      <c r="B25" s="62" t="s">
        <v>463</v>
      </c>
      <c r="C25" s="65">
        <v>942.41349410410692</v>
      </c>
      <c r="D25" s="62">
        <v>5</v>
      </c>
      <c r="E25" s="66">
        <v>0.17406833913106629</v>
      </c>
      <c r="F25" s="66">
        <v>1.2945842780775145E-2</v>
      </c>
      <c r="G25" s="66">
        <v>9.9103328026480479</v>
      </c>
      <c r="H25" s="66">
        <v>0.34883238010033873</v>
      </c>
      <c r="I25" s="66">
        <v>1.208100465713051</v>
      </c>
      <c r="J25" s="66">
        <v>0.15081108940131002</v>
      </c>
      <c r="K25" s="66">
        <v>47.340912989061707</v>
      </c>
      <c r="L25" s="66">
        <v>0.71347106576889319</v>
      </c>
      <c r="M25" s="66">
        <v>18.22665650140333</v>
      </c>
      <c r="N25" s="66">
        <v>0.3737249045143492</v>
      </c>
      <c r="O25" s="66">
        <v>236.42117258489074</v>
      </c>
      <c r="P25" s="66">
        <v>13.97431937183431</v>
      </c>
      <c r="Q25" s="66">
        <v>0.3202057994280037</v>
      </c>
      <c r="R25" s="66">
        <v>0.11375261149298289</v>
      </c>
      <c r="S25" s="66">
        <v>1.6808653506905897</v>
      </c>
      <c r="T25" s="66">
        <v>0.284473019548179</v>
      </c>
      <c r="U25" s="66">
        <v>9.0697775878637117</v>
      </c>
      <c r="V25" s="66"/>
      <c r="W25" s="66">
        <v>0.50128972058823895</v>
      </c>
      <c r="X25" s="66">
        <v>2.2352578973230237E-2</v>
      </c>
      <c r="Y25" s="66">
        <v>21.64961442046059</v>
      </c>
      <c r="Z25" s="66">
        <v>0.6718137560956644</v>
      </c>
      <c r="AA25" s="66">
        <v>42.317964073896277</v>
      </c>
      <c r="AB25" s="66">
        <v>1.3316207535779079</v>
      </c>
      <c r="AC25" s="66" t="s">
        <v>365</v>
      </c>
      <c r="AD25" s="66"/>
      <c r="AE25" s="66" t="s">
        <v>365</v>
      </c>
      <c r="AF25" s="66"/>
      <c r="AG25" s="66">
        <v>123.38158406848433</v>
      </c>
      <c r="AH25" s="66">
        <v>5.5459395126471698</v>
      </c>
      <c r="AI25" s="66">
        <v>13.07891314384797</v>
      </c>
      <c r="AJ25" s="66">
        <v>0.79388938523879216</v>
      </c>
      <c r="AK25" s="66">
        <v>13.715617419463465</v>
      </c>
      <c r="AL25" s="66">
        <v>1.602186125166261</v>
      </c>
      <c r="AM25" s="66">
        <v>14.446218070199611</v>
      </c>
      <c r="AN25" s="66">
        <v>3.001541626158545</v>
      </c>
      <c r="AO25" s="66" t="s">
        <v>365</v>
      </c>
      <c r="AP25" s="66"/>
      <c r="AQ25" s="66">
        <v>1.3791821516897975</v>
      </c>
      <c r="AR25" s="66">
        <v>0.12045673694072509</v>
      </c>
      <c r="AS25" s="66">
        <v>0.25944069105300832</v>
      </c>
      <c r="AT25" s="66">
        <v>3.3744681792581097E-2</v>
      </c>
      <c r="AU25" s="66">
        <v>1.1135586885803286</v>
      </c>
      <c r="AV25" s="66">
        <v>0.13070442377203001</v>
      </c>
      <c r="AW25" s="66">
        <v>4.7154564146197746</v>
      </c>
      <c r="AX25" s="66">
        <v>0.62546284199599078</v>
      </c>
      <c r="AY25" s="66">
        <v>0.96610747535225472</v>
      </c>
      <c r="AZ25" s="66">
        <v>0.13079632372032918</v>
      </c>
      <c r="BA25" s="66">
        <v>6.1173256034162744</v>
      </c>
      <c r="BB25" s="66">
        <v>0.8952677637143468</v>
      </c>
      <c r="BC25" s="66">
        <v>2.2493705306987279</v>
      </c>
      <c r="BD25" s="66">
        <v>0.29829599957707914</v>
      </c>
      <c r="BE25" s="66">
        <v>0.71397487285595795</v>
      </c>
      <c r="BF25" s="66">
        <v>8.7945198068580657E-2</v>
      </c>
      <c r="BG25" s="66">
        <v>2.7037649656939977</v>
      </c>
      <c r="BH25" s="66">
        <v>0.33836172133879577</v>
      </c>
      <c r="BI25" s="66">
        <v>0.44109635372184552</v>
      </c>
      <c r="BJ25" s="66">
        <v>4.7482527640069334E-2</v>
      </c>
      <c r="BK25" s="66">
        <v>0.21486539421969586</v>
      </c>
      <c r="BL25" s="66">
        <v>2.7238581890054955E-2</v>
      </c>
      <c r="BM25" s="66">
        <v>0.80238402791226981</v>
      </c>
      <c r="BN25" s="66">
        <v>0.106509134963503</v>
      </c>
      <c r="BO25" s="66" t="s">
        <v>365</v>
      </c>
      <c r="BP25" s="66"/>
      <c r="BQ25" s="66">
        <v>0.23859631702087719</v>
      </c>
      <c r="BR25" s="66">
        <v>2.8915982641614553E-2</v>
      </c>
      <c r="BS25" s="66">
        <v>1.4577894949945417E-2</v>
      </c>
      <c r="BT25" s="66">
        <v>7.5631237930165237E-3</v>
      </c>
      <c r="BU25" s="66">
        <v>6.4839890990170575E-3</v>
      </c>
      <c r="BV25" s="66">
        <v>1.7831839659782323E-3</v>
      </c>
      <c r="BX25" s="63">
        <f t="shared" si="0"/>
        <v>44.929650268286501</v>
      </c>
      <c r="BY25" s="65">
        <f t="shared" si="1"/>
        <v>2.6355194516086295</v>
      </c>
      <c r="CA25" s="66">
        <v>27.963565584911638</v>
      </c>
      <c r="CB25" s="66">
        <v>35.072694355524391</v>
      </c>
      <c r="CC25" s="66">
        <v>36.963740059563968</v>
      </c>
    </row>
    <row r="26" spans="1:81" s="62" customFormat="1">
      <c r="A26" s="64" t="s">
        <v>445</v>
      </c>
      <c r="B26" s="62" t="s">
        <v>466</v>
      </c>
      <c r="C26" s="65">
        <v>969.72850328762081</v>
      </c>
      <c r="D26" s="62">
        <v>3</v>
      </c>
      <c r="E26" s="66">
        <v>0.2253542437946143</v>
      </c>
      <c r="F26" s="66">
        <v>4.3686846139834937E-2</v>
      </c>
      <c r="G26" s="66">
        <v>12.942336219329896</v>
      </c>
      <c r="H26" s="66">
        <v>0.11601857456362141</v>
      </c>
      <c r="I26" s="66">
        <v>1.4788033870236656</v>
      </c>
      <c r="J26" s="66">
        <v>0.17395169991439735</v>
      </c>
      <c r="K26" s="66">
        <v>49.051502845838833</v>
      </c>
      <c r="L26" s="66">
        <v>0.52915818184195385</v>
      </c>
      <c r="M26" s="66">
        <v>18.573872670963496</v>
      </c>
      <c r="N26" s="66">
        <v>1.5557202596598079</v>
      </c>
      <c r="O26" s="66">
        <v>138.11844619226679</v>
      </c>
      <c r="P26" s="66">
        <v>8.6391351837245853</v>
      </c>
      <c r="Q26" s="66">
        <v>0.35738490291343106</v>
      </c>
      <c r="R26" s="66">
        <v>7.3180445930204743E-2</v>
      </c>
      <c r="S26" s="66">
        <v>28.713456009314243</v>
      </c>
      <c r="T26" s="66">
        <v>1.5409465224282703</v>
      </c>
      <c r="U26" s="66" t="s">
        <v>365</v>
      </c>
      <c r="V26" s="66"/>
      <c r="W26" s="66">
        <v>0.35440071107316706</v>
      </c>
      <c r="X26" s="66">
        <v>3.8075071077844504E-2</v>
      </c>
      <c r="Y26" s="66">
        <v>16.493888010752624</v>
      </c>
      <c r="Z26" s="66">
        <v>1.7042259887716085</v>
      </c>
      <c r="AA26" s="66">
        <v>70.357673389244994</v>
      </c>
      <c r="AB26" s="66">
        <v>4.1783098916844512</v>
      </c>
      <c r="AC26" s="66">
        <v>34.211854362054119</v>
      </c>
      <c r="AD26" s="66">
        <v>7.8113122338743288</v>
      </c>
      <c r="AE26" s="66">
        <v>2.9268384602684563</v>
      </c>
      <c r="AF26" s="66">
        <v>0.19290117141158314</v>
      </c>
      <c r="AG26" s="66">
        <v>69.44353081913205</v>
      </c>
      <c r="AH26" s="66">
        <v>12.879846652285872</v>
      </c>
      <c r="AI26" s="66">
        <v>10.663034779568035</v>
      </c>
      <c r="AJ26" s="66">
        <v>0.39766096400623119</v>
      </c>
      <c r="AK26" s="66">
        <v>26.005672184360815</v>
      </c>
      <c r="AL26" s="66">
        <v>0.82974344051488236</v>
      </c>
      <c r="AM26" s="66">
        <v>30.157178236280355</v>
      </c>
      <c r="AN26" s="66">
        <v>0.6068242748141911</v>
      </c>
      <c r="AO26" s="66" t="s">
        <v>365</v>
      </c>
      <c r="AP26" s="66"/>
      <c r="AQ26" s="66">
        <v>1.0634642734724171</v>
      </c>
      <c r="AR26" s="66">
        <v>0.16909427899199622</v>
      </c>
      <c r="AS26" s="66">
        <v>0.4532791163351727</v>
      </c>
      <c r="AT26" s="66">
        <v>7.4550814709444788E-2</v>
      </c>
      <c r="AU26" s="66">
        <v>2.6591734213200202</v>
      </c>
      <c r="AV26" s="66">
        <v>0.13709559494280169</v>
      </c>
      <c r="AW26" s="66">
        <v>11.485000733084362</v>
      </c>
      <c r="AX26" s="66">
        <v>0.64508873859561955</v>
      </c>
      <c r="AY26" s="66">
        <v>2.1425793644201061</v>
      </c>
      <c r="AZ26" s="66">
        <v>9.3383173103313663E-2</v>
      </c>
      <c r="BA26" s="66">
        <v>12.355617236940949</v>
      </c>
      <c r="BB26" s="66">
        <v>0.59720735464140395</v>
      </c>
      <c r="BC26" s="66">
        <v>4.0334806727993078</v>
      </c>
      <c r="BD26" s="66">
        <v>0.13902011616953158</v>
      </c>
      <c r="BE26" s="66">
        <v>0.57758268754022812</v>
      </c>
      <c r="BF26" s="66">
        <v>4.5217483207722307E-2</v>
      </c>
      <c r="BG26" s="66">
        <v>4.695636376526017</v>
      </c>
      <c r="BH26" s="66">
        <v>0.10965523509018979</v>
      </c>
      <c r="BI26" s="66">
        <v>0.77202606520678863</v>
      </c>
      <c r="BJ26" s="66">
        <v>6.0131721052650952E-2</v>
      </c>
      <c r="BK26" s="66">
        <v>0.39799337850941008</v>
      </c>
      <c r="BL26" s="66">
        <v>1.494107203201871E-2</v>
      </c>
      <c r="BM26" s="66">
        <v>1.2556742779677548</v>
      </c>
      <c r="BN26" s="66">
        <v>0.17058933487089409</v>
      </c>
      <c r="BO26" s="66">
        <v>3.2048452426864403E-2</v>
      </c>
      <c r="BP26" s="66"/>
      <c r="BQ26" s="66">
        <v>0.2538635287289186</v>
      </c>
      <c r="BR26" s="66">
        <v>9.6725828630813662E-4</v>
      </c>
      <c r="BS26" s="66">
        <v>0.15136372188064459</v>
      </c>
      <c r="BT26" s="66">
        <v>8.002188614537549E-2</v>
      </c>
      <c r="BU26" s="66">
        <v>4.7447674957292567E-2</v>
      </c>
      <c r="BV26" s="66">
        <v>4.8671331277190697E-3</v>
      </c>
      <c r="BX26" s="63">
        <f t="shared" si="0"/>
        <v>58.307515863439917</v>
      </c>
      <c r="BY26" s="65">
        <f t="shared" si="1"/>
        <v>6.0697842052839368</v>
      </c>
      <c r="CA26" s="66">
        <v>36.206388740466913</v>
      </c>
      <c r="CB26" s="66">
        <v>26.447998733463201</v>
      </c>
      <c r="CC26" s="66">
        <v>37.345612526069885</v>
      </c>
    </row>
    <row r="27" spans="1:81" s="62" customFormat="1">
      <c r="A27" s="64" t="s">
        <v>445</v>
      </c>
      <c r="B27" s="62" t="s">
        <v>467</v>
      </c>
      <c r="C27" s="65">
        <v>976.30603058264762</v>
      </c>
      <c r="D27" s="62">
        <v>8</v>
      </c>
      <c r="E27" s="66">
        <v>0.19416194363076403</v>
      </c>
      <c r="F27" s="66">
        <v>8.3057980706604927E-3</v>
      </c>
      <c r="G27" s="66">
        <v>13.038779371005464</v>
      </c>
      <c r="H27" s="66">
        <v>0.16031821222859174</v>
      </c>
      <c r="I27" s="66">
        <v>1.5153979619184201</v>
      </c>
      <c r="J27" s="66">
        <v>8.8426369231840066E-2</v>
      </c>
      <c r="K27" s="66">
        <v>48.403543784660357</v>
      </c>
      <c r="L27" s="66">
        <v>0.72797571293859198</v>
      </c>
      <c r="M27" s="66">
        <v>17.304380909284177</v>
      </c>
      <c r="N27" s="66">
        <v>0.5953465242796937</v>
      </c>
      <c r="O27" s="66">
        <v>163.93704492535898</v>
      </c>
      <c r="P27" s="66">
        <v>5.0185078653625821</v>
      </c>
      <c r="Q27" s="66">
        <v>0.42583733108184985</v>
      </c>
      <c r="R27" s="66">
        <v>5.8813122406344613E-2</v>
      </c>
      <c r="S27" s="66">
        <v>19.041074705239001</v>
      </c>
      <c r="T27" s="66">
        <v>1.2467054995745852</v>
      </c>
      <c r="U27" s="66" t="s">
        <v>365</v>
      </c>
      <c r="V27" s="66"/>
      <c r="W27" s="66">
        <v>0.41022951731785579</v>
      </c>
      <c r="X27" s="66">
        <v>1.1607571268649775E-2</v>
      </c>
      <c r="Y27" s="66">
        <v>18.140326528976452</v>
      </c>
      <c r="Z27" s="66">
        <v>0.92540270233113342</v>
      </c>
      <c r="AA27" s="66">
        <v>72.510000848397482</v>
      </c>
      <c r="AB27" s="66">
        <v>1.9775210237826371</v>
      </c>
      <c r="AC27" s="66" t="s">
        <v>365</v>
      </c>
      <c r="AD27" s="66"/>
      <c r="AE27" s="66" t="s">
        <v>365</v>
      </c>
      <c r="AF27" s="66"/>
      <c r="AG27" s="66">
        <v>84.490714006587439</v>
      </c>
      <c r="AH27" s="66">
        <v>4.7279032000668249</v>
      </c>
      <c r="AI27" s="66">
        <v>11.278002539653107</v>
      </c>
      <c r="AJ27" s="66">
        <v>0.41233426981673627</v>
      </c>
      <c r="AK27" s="66">
        <v>19.954037976923587</v>
      </c>
      <c r="AL27" s="66">
        <v>1.0097925841693525</v>
      </c>
      <c r="AM27" s="66">
        <v>21.173974924837381</v>
      </c>
      <c r="AN27" s="66">
        <v>1.7965759602208928</v>
      </c>
      <c r="AO27" s="66" t="s">
        <v>365</v>
      </c>
      <c r="AP27" s="66"/>
      <c r="AQ27" s="66">
        <v>1.0287795016500119</v>
      </c>
      <c r="AR27" s="66">
        <v>0.12813251720958763</v>
      </c>
      <c r="AS27" s="66" t="s">
        <v>365</v>
      </c>
      <c r="AT27" s="66"/>
      <c r="AU27" s="66">
        <v>2.2510806570442581</v>
      </c>
      <c r="AV27" s="66">
        <v>7.7079880732652969E-2</v>
      </c>
      <c r="AW27" s="66">
        <v>9.4159552064196639</v>
      </c>
      <c r="AX27" s="66">
        <v>0.37332273773428865</v>
      </c>
      <c r="AY27" s="66">
        <v>1.7374850807419719</v>
      </c>
      <c r="AZ27" s="66">
        <v>6.0172640383740678E-2</v>
      </c>
      <c r="BA27" s="66">
        <v>9.9377635668440547</v>
      </c>
      <c r="BB27" s="66">
        <v>0.46528057704895903</v>
      </c>
      <c r="BC27" s="66">
        <v>3.1391170979541361</v>
      </c>
      <c r="BD27" s="66">
        <v>0.23914714997588227</v>
      </c>
      <c r="BE27" s="66">
        <v>0.50496027298178225</v>
      </c>
      <c r="BF27" s="66">
        <v>3.6888713596754517E-2</v>
      </c>
      <c r="BG27" s="66">
        <v>3.7597892106609319</v>
      </c>
      <c r="BH27" s="66">
        <v>0.16414823464600162</v>
      </c>
      <c r="BI27" s="66">
        <v>0.60311966766132463</v>
      </c>
      <c r="BJ27" s="66">
        <v>5.8810914331566926E-2</v>
      </c>
      <c r="BK27" s="66">
        <v>0.30437153078060331</v>
      </c>
      <c r="BL27" s="66">
        <v>2.2983125150494121E-2</v>
      </c>
      <c r="BM27" s="66">
        <v>0.87166888198011705</v>
      </c>
      <c r="BN27" s="66">
        <v>5.1245641649804101E-2</v>
      </c>
      <c r="BO27" s="66" t="s">
        <v>365</v>
      </c>
      <c r="BP27" s="66"/>
      <c r="BQ27" s="66" t="s">
        <v>365</v>
      </c>
      <c r="BR27" s="66">
        <v>4.8615718700209462E-2</v>
      </c>
      <c r="BS27" s="66">
        <v>0.16589608693699745</v>
      </c>
      <c r="BT27" s="66">
        <v>0.13380935557118917</v>
      </c>
      <c r="BU27" s="66">
        <v>5.4420041353091315E-2</v>
      </c>
      <c r="BV27" s="66">
        <v>1.7273358531690885E-2</v>
      </c>
      <c r="BX27" s="63">
        <f t="shared" si="0"/>
        <v>56.160703728389883</v>
      </c>
      <c r="BY27" s="65">
        <f t="shared" si="1"/>
        <v>3.0268180769469373</v>
      </c>
      <c r="CA27" s="66">
        <v>36.334532260945522</v>
      </c>
      <c r="CB27" s="66">
        <v>29.00748395116932</v>
      </c>
      <c r="CC27" s="66">
        <v>34.657983787885151</v>
      </c>
    </row>
    <row r="28" spans="1:81" s="62" customFormat="1">
      <c r="A28" s="64" t="s">
        <v>445</v>
      </c>
      <c r="B28" s="62" t="s">
        <v>471</v>
      </c>
      <c r="C28" s="65">
        <v>1032.1236580446105</v>
      </c>
      <c r="D28" s="62">
        <v>9</v>
      </c>
      <c r="E28" s="66">
        <v>0.19774456216341749</v>
      </c>
      <c r="F28" s="66">
        <v>3.3996990580850199E-2</v>
      </c>
      <c r="G28" s="66">
        <v>11.404939127369484</v>
      </c>
      <c r="H28" s="66">
        <v>0.1770130113159151</v>
      </c>
      <c r="I28" s="66">
        <v>1.3436151002228818</v>
      </c>
      <c r="J28" s="66">
        <v>7.0209260082497255E-2</v>
      </c>
      <c r="K28" s="66">
        <v>48.727744740961739</v>
      </c>
      <c r="L28" s="66">
        <v>0.20129805178155297</v>
      </c>
      <c r="M28" s="66">
        <v>17.283257470278947</v>
      </c>
      <c r="N28" s="66">
        <v>0.51367514269191827</v>
      </c>
      <c r="O28" s="66">
        <v>146.44291619842843</v>
      </c>
      <c r="P28" s="66">
        <v>5.2685392968944864</v>
      </c>
      <c r="Q28" s="66">
        <v>0.36722320890981447</v>
      </c>
      <c r="R28" s="66">
        <v>4.7992856087811918E-2</v>
      </c>
      <c r="S28" s="66">
        <v>15.523847555035552</v>
      </c>
      <c r="T28" s="66">
        <v>0.82692759748616851</v>
      </c>
      <c r="U28" s="66">
        <v>14.524588773501829</v>
      </c>
      <c r="V28" s="66"/>
      <c r="W28" s="66">
        <v>0.42467914211217983</v>
      </c>
      <c r="X28" s="66">
        <v>1.5095779900287038E-2</v>
      </c>
      <c r="Y28" s="66">
        <v>19.646433807096514</v>
      </c>
      <c r="Z28" s="66">
        <v>0.53683502578264197</v>
      </c>
      <c r="AA28" s="66">
        <v>74.284241949962023</v>
      </c>
      <c r="AB28" s="66">
        <v>2.0786913603915385</v>
      </c>
      <c r="AC28" s="66" t="s">
        <v>365</v>
      </c>
      <c r="AD28" s="66"/>
      <c r="AE28" s="66">
        <v>2.6009082174982927</v>
      </c>
      <c r="AF28" s="66">
        <v>0.40263655275453591</v>
      </c>
      <c r="AG28" s="66">
        <v>106.33272024725433</v>
      </c>
      <c r="AH28" s="66">
        <v>12.423938218917334</v>
      </c>
      <c r="AI28" s="66">
        <v>11.793123573635874</v>
      </c>
      <c r="AJ28" s="66">
        <v>2.1737875007254233</v>
      </c>
      <c r="AK28" s="66">
        <v>10.631545687880559</v>
      </c>
      <c r="AL28" s="66">
        <v>0.65050182055745887</v>
      </c>
      <c r="AM28" s="66">
        <v>22.360005260865044</v>
      </c>
      <c r="AN28" s="66">
        <v>2.0377389358946041</v>
      </c>
      <c r="AO28" s="66">
        <v>1.432003143636482E-2</v>
      </c>
      <c r="AP28" s="66">
        <v>1.1242660663615866E-3</v>
      </c>
      <c r="AQ28" s="66">
        <v>1.4164260299327824</v>
      </c>
      <c r="AR28" s="66">
        <v>0.26385681037304992</v>
      </c>
      <c r="AS28" s="66">
        <v>3.6247301719830607</v>
      </c>
      <c r="AT28" s="66">
        <v>4.0637498343582239</v>
      </c>
      <c r="AU28" s="66">
        <v>0.89213627738574552</v>
      </c>
      <c r="AV28" s="66">
        <v>5.1376957240338271E-2</v>
      </c>
      <c r="AW28" s="66">
        <v>3.432014149220783</v>
      </c>
      <c r="AX28" s="66">
        <v>0.23186067041916653</v>
      </c>
      <c r="AY28" s="66">
        <v>0.67250162591955009</v>
      </c>
      <c r="AZ28" s="66">
        <v>4.285440209258732E-2</v>
      </c>
      <c r="BA28" s="66">
        <v>4.2182473994627072</v>
      </c>
      <c r="BB28" s="66">
        <v>0.28893383985805937</v>
      </c>
      <c r="BC28" s="66">
        <v>1.5563240459473882</v>
      </c>
      <c r="BD28" s="66">
        <v>0.18093470833398551</v>
      </c>
      <c r="BE28" s="66">
        <v>0.41994357598366217</v>
      </c>
      <c r="BF28" s="66">
        <v>4.0323192494841439E-2</v>
      </c>
      <c r="BG28" s="66">
        <v>1.9678395384969503</v>
      </c>
      <c r="BH28" s="66">
        <v>0.10922581241949529</v>
      </c>
      <c r="BI28" s="66">
        <v>0.33853253695241764</v>
      </c>
      <c r="BJ28" s="66">
        <v>3.3652679662660903E-2</v>
      </c>
      <c r="BK28" s="66">
        <v>0.17183260763252109</v>
      </c>
      <c r="BL28" s="66">
        <v>1.5980416310503346E-2</v>
      </c>
      <c r="BM28" s="66">
        <v>0.87781734148393165</v>
      </c>
      <c r="BN28" s="66">
        <v>9.7513063789451598E-2</v>
      </c>
      <c r="BO28" s="66" t="s">
        <v>365</v>
      </c>
      <c r="BP28" s="66"/>
      <c r="BQ28" s="66">
        <v>0.40941299732100578</v>
      </c>
      <c r="BR28" s="66">
        <v>0.20201316970084848</v>
      </c>
      <c r="BS28" s="66">
        <v>7.3899982616244517E-2</v>
      </c>
      <c r="BT28" s="66">
        <v>5.0380801237207527E-2</v>
      </c>
      <c r="BU28" s="66">
        <v>2.0329367447946851E-2</v>
      </c>
      <c r="BV28" s="66">
        <v>1.3677605026771537E-2</v>
      </c>
      <c r="BX28" s="63">
        <f t="shared" si="0"/>
        <v>50.851089829045563</v>
      </c>
      <c r="BY28" s="65">
        <f t="shared" si="1"/>
        <v>1.7822791220752943</v>
      </c>
      <c r="CA28" s="66">
        <v>32.502474861731422</v>
      </c>
      <c r="CB28" s="66">
        <v>32.096678396480392</v>
      </c>
      <c r="CC28" s="66">
        <v>35.400846741788179</v>
      </c>
    </row>
    <row r="29" spans="1:81" s="62" customFormat="1">
      <c r="A29" s="64" t="s">
        <v>445</v>
      </c>
      <c r="B29" s="62" t="s">
        <v>190</v>
      </c>
      <c r="C29" s="65">
        <v>1073.4159127300561</v>
      </c>
      <c r="D29" s="62">
        <v>3</v>
      </c>
      <c r="E29" s="66">
        <v>0.21666077372753989</v>
      </c>
      <c r="F29" s="66">
        <v>2.5491941251792667E-2</v>
      </c>
      <c r="G29" s="66">
        <v>13.536020052868759</v>
      </c>
      <c r="H29" s="66">
        <v>0.13832903465507426</v>
      </c>
      <c r="I29" s="66">
        <v>1.682300881805747</v>
      </c>
      <c r="J29" s="66">
        <v>5.8747885214214653E-2</v>
      </c>
      <c r="K29" s="66">
        <v>48.249637924796751</v>
      </c>
      <c r="L29" s="66">
        <v>0.76191531345894714</v>
      </c>
      <c r="M29" s="66">
        <v>17.624618908651705</v>
      </c>
      <c r="N29" s="66">
        <v>1.0371892868248045</v>
      </c>
      <c r="O29" s="66">
        <v>139.65821682210751</v>
      </c>
      <c r="P29" s="66">
        <v>6.8991108957606704</v>
      </c>
      <c r="Q29" s="66">
        <v>0.43013411211293651</v>
      </c>
      <c r="R29" s="66">
        <v>2.2335737217493729E-2</v>
      </c>
      <c r="S29" s="66">
        <v>249.12664164923504</v>
      </c>
      <c r="T29" s="66">
        <v>11.233219918321145</v>
      </c>
      <c r="U29" s="66" t="s">
        <v>365</v>
      </c>
      <c r="V29" s="66"/>
      <c r="W29" s="66">
        <v>0.37488725428308362</v>
      </c>
      <c r="X29" s="66">
        <v>2.0486959985913253E-2</v>
      </c>
      <c r="Y29" s="66">
        <v>17.297917081545986</v>
      </c>
      <c r="Z29" s="66">
        <v>1.2342843679611841</v>
      </c>
      <c r="AA29" s="66">
        <v>93.752913292283665</v>
      </c>
      <c r="AB29" s="66">
        <v>2.2640249335760809</v>
      </c>
      <c r="AC29" s="66" t="s">
        <v>365</v>
      </c>
      <c r="AD29" s="66"/>
      <c r="AE29" s="66">
        <v>3.0489524687612231</v>
      </c>
      <c r="AF29" s="66">
        <v>0.12588272043486623</v>
      </c>
      <c r="AG29" s="66">
        <v>91.662202031413869</v>
      </c>
      <c r="AH29" s="66">
        <v>9.2263491938001163</v>
      </c>
      <c r="AI29" s="66">
        <v>11.330415200753231</v>
      </c>
      <c r="AJ29" s="66">
        <v>0.80952196330674897</v>
      </c>
      <c r="AK29" s="66">
        <v>27.610269858729044</v>
      </c>
      <c r="AL29" s="66">
        <v>1.9278551681718463</v>
      </c>
      <c r="AM29" s="66">
        <v>29.743116442658408</v>
      </c>
      <c r="AN29" s="66">
        <v>3.0598057200542685</v>
      </c>
      <c r="AO29" s="66">
        <v>2.1698970451733079E-2</v>
      </c>
      <c r="AP29" s="66">
        <v>5.0084051734219806E-4</v>
      </c>
      <c r="AQ29" s="66">
        <v>1.0067130565215279</v>
      </c>
      <c r="AR29" s="66">
        <v>0.14851442046244825</v>
      </c>
      <c r="AS29" s="66">
        <v>0.21530269289932724</v>
      </c>
      <c r="AT29" s="66">
        <v>7.9475731037338307E-2</v>
      </c>
      <c r="AU29" s="66">
        <v>2.8733063603314917</v>
      </c>
      <c r="AV29" s="66">
        <v>9.2438955989038868E-2</v>
      </c>
      <c r="AW29" s="66">
        <v>12.168740359438587</v>
      </c>
      <c r="AX29" s="66">
        <v>0.40348730713408937</v>
      </c>
      <c r="AY29" s="66">
        <v>2.2356169823345513</v>
      </c>
      <c r="AZ29" s="66">
        <v>7.8281804076181044E-2</v>
      </c>
      <c r="BA29" s="66">
        <v>12.153547208403383</v>
      </c>
      <c r="BB29" s="66">
        <v>0.76060489605849035</v>
      </c>
      <c r="BC29" s="66">
        <v>3.8303046060522266</v>
      </c>
      <c r="BD29" s="66">
        <v>0.28812646624745725</v>
      </c>
      <c r="BE29" s="66">
        <v>0.58746484173985758</v>
      </c>
      <c r="BF29" s="66">
        <v>4.3783250849186675E-2</v>
      </c>
      <c r="BG29" s="66">
        <v>4.5373684535087175</v>
      </c>
      <c r="BH29" s="66">
        <v>0.34070720501810686</v>
      </c>
      <c r="BI29" s="66">
        <v>0.81167669066827808</v>
      </c>
      <c r="BJ29" s="66">
        <v>5.7443969315410071E-2</v>
      </c>
      <c r="BK29" s="66">
        <v>0.42355170838813327</v>
      </c>
      <c r="BL29" s="66">
        <v>3.1687079550639971E-2</v>
      </c>
      <c r="BM29" s="66">
        <v>1.1617967860524878</v>
      </c>
      <c r="BN29" s="66">
        <v>0.1939725715638751</v>
      </c>
      <c r="BO29" s="66">
        <v>1.2532154988070619E-2</v>
      </c>
      <c r="BP29" s="66"/>
      <c r="BQ29" s="66">
        <v>0.38466874365456055</v>
      </c>
      <c r="BR29" s="66">
        <v>9.4235308638969062E-2</v>
      </c>
      <c r="BS29" s="66">
        <v>0.56121611493836154</v>
      </c>
      <c r="BT29" s="66">
        <v>4.1285440798175886E-2</v>
      </c>
      <c r="BU29" s="66">
        <v>0.11642990151173209</v>
      </c>
      <c r="BV29" s="66">
        <v>1.2040901525387886E-2</v>
      </c>
      <c r="BX29" s="63">
        <f t="shared" si="0"/>
        <v>58.240752227292191</v>
      </c>
      <c r="BY29" s="65">
        <f t="shared" si="1"/>
        <v>4.2401248409188543</v>
      </c>
      <c r="CA29" s="66">
        <v>37.475020278535233</v>
      </c>
      <c r="CB29" s="66">
        <v>27.455024339917472</v>
      </c>
      <c r="CC29" s="66">
        <v>35.069955381547281</v>
      </c>
    </row>
    <row r="30" spans="1:81" s="62" customFormat="1">
      <c r="A30" s="64" t="s">
        <v>445</v>
      </c>
      <c r="B30" s="62" t="s">
        <v>95</v>
      </c>
      <c r="C30" s="65">
        <v>1087.1190945946951</v>
      </c>
      <c r="D30" s="62">
        <v>9</v>
      </c>
      <c r="E30" s="66">
        <v>0.22710425893056174</v>
      </c>
      <c r="F30" s="66">
        <v>1.8297792457816493E-2</v>
      </c>
      <c r="G30" s="66">
        <v>12.497959830869739</v>
      </c>
      <c r="H30" s="66">
        <v>0.33865636541234473</v>
      </c>
      <c r="I30" s="66">
        <v>1.4413197622375498</v>
      </c>
      <c r="J30" s="66">
        <v>0.10035015215013714</v>
      </c>
      <c r="K30" s="66">
        <v>49.021279983250935</v>
      </c>
      <c r="L30" s="66">
        <v>1.0988458862820234</v>
      </c>
      <c r="M30" s="66">
        <v>18.243231984041547</v>
      </c>
      <c r="N30" s="66">
        <v>1.2406352941739214</v>
      </c>
      <c r="O30" s="66">
        <v>161.24601007228935</v>
      </c>
      <c r="P30" s="66">
        <v>8.0701073205665086</v>
      </c>
      <c r="Q30" s="66">
        <v>0.3675288406329742</v>
      </c>
      <c r="R30" s="66">
        <v>3.2003164598114184E-2</v>
      </c>
      <c r="S30" s="66">
        <v>99.824112336998212</v>
      </c>
      <c r="T30" s="66">
        <v>6.7780454857590513</v>
      </c>
      <c r="U30" s="66">
        <v>8.1549359543645217</v>
      </c>
      <c r="V30" s="66">
        <v>2.1904646629215785</v>
      </c>
      <c r="W30" s="66">
        <v>0.43189649293371851</v>
      </c>
      <c r="X30" s="66">
        <v>2.1404538825084196E-2</v>
      </c>
      <c r="Y30" s="66">
        <v>17.210100641690996</v>
      </c>
      <c r="Z30" s="66">
        <v>1.8585939725477534</v>
      </c>
      <c r="AA30" s="66">
        <v>78.821081197735978</v>
      </c>
      <c r="AB30" s="66">
        <v>3.8240569314482293</v>
      </c>
      <c r="AC30" s="66">
        <v>20.148565973278327</v>
      </c>
      <c r="AD30" s="66">
        <v>2.8204056427174251</v>
      </c>
      <c r="AE30" s="66">
        <v>2.4789155527086706</v>
      </c>
      <c r="AF30" s="66">
        <v>0.52514572402479454</v>
      </c>
      <c r="AG30" s="66">
        <v>105.93592458582404</v>
      </c>
      <c r="AH30" s="66">
        <v>9.4687837294130759</v>
      </c>
      <c r="AI30" s="66">
        <v>12.150170002398674</v>
      </c>
      <c r="AJ30" s="66">
        <v>0.87429427346870048</v>
      </c>
      <c r="AK30" s="66">
        <v>26.516824558805727</v>
      </c>
      <c r="AL30" s="66">
        <v>1.6146225602294462</v>
      </c>
      <c r="AM30" s="66">
        <v>17.499864770683427</v>
      </c>
      <c r="AN30" s="66">
        <v>1.6334736805336851</v>
      </c>
      <c r="AO30" s="66">
        <v>1.0599563901850767E-2</v>
      </c>
      <c r="AP30" s="66">
        <v>2.3961006836603501E-3</v>
      </c>
      <c r="AQ30" s="66">
        <v>1.1978632690979216</v>
      </c>
      <c r="AR30" s="66">
        <v>0.15959860121716277</v>
      </c>
      <c r="AS30" s="66">
        <v>0.3026460295897343</v>
      </c>
      <c r="AT30" s="66">
        <v>9.6587058078556803E-2</v>
      </c>
      <c r="AU30" s="66">
        <v>2.0166397311288389</v>
      </c>
      <c r="AV30" s="66">
        <v>0.14115279444070986</v>
      </c>
      <c r="AW30" s="66">
        <v>8.6751720537391197</v>
      </c>
      <c r="AX30" s="66">
        <v>0.62593870527771855</v>
      </c>
      <c r="AY30" s="66">
        <v>1.6738029703917034</v>
      </c>
      <c r="AZ30" s="66">
        <v>0.12825111088459309</v>
      </c>
      <c r="BA30" s="66">
        <v>9.9467724738192764</v>
      </c>
      <c r="BB30" s="66">
        <v>0.73001776324252243</v>
      </c>
      <c r="BC30" s="66">
        <v>3.4336849989855582</v>
      </c>
      <c r="BD30" s="66">
        <v>0.2016985204058874</v>
      </c>
      <c r="BE30" s="66">
        <v>0.61652550685275798</v>
      </c>
      <c r="BF30" s="66">
        <v>4.3926315365442579E-2</v>
      </c>
      <c r="BG30" s="66">
        <v>4.3484711072803197</v>
      </c>
      <c r="BH30" s="66">
        <v>0.3282527823021098</v>
      </c>
      <c r="BI30" s="66">
        <v>0.75314603844985184</v>
      </c>
      <c r="BJ30" s="66">
        <v>5.9292663284499128E-2</v>
      </c>
      <c r="BK30" s="66">
        <v>0.41013050347865687</v>
      </c>
      <c r="BL30" s="66">
        <v>3.4722842410540002E-2</v>
      </c>
      <c r="BM30" s="66">
        <v>0.8505822605470037</v>
      </c>
      <c r="BN30" s="66">
        <v>6.1845876991000984E-2</v>
      </c>
      <c r="BO30" s="66">
        <v>9.6398647243758906E-3</v>
      </c>
      <c r="BP30" s="66"/>
      <c r="BQ30" s="66">
        <v>0.12434434236336288</v>
      </c>
      <c r="BR30" s="66">
        <v>4.0441518102422795E-2</v>
      </c>
      <c r="BS30" s="66">
        <v>0.13335734584078573</v>
      </c>
      <c r="BT30" s="66">
        <v>6.0060764288886528E-2</v>
      </c>
      <c r="BU30" s="66">
        <v>2.7828763937340389E-2</v>
      </c>
      <c r="BV30" s="66">
        <v>5.5788194954113461E-3</v>
      </c>
      <c r="BX30" s="63">
        <f t="shared" si="0"/>
        <v>56.413601716680439</v>
      </c>
      <c r="BY30" s="65">
        <f t="shared" si="1"/>
        <v>6.4645338768992211</v>
      </c>
      <c r="CA30" s="66">
        <v>35.195808668377104</v>
      </c>
      <c r="CB30" s="66">
        <v>27.879387639242083</v>
      </c>
      <c r="CC30" s="66">
        <v>36.924803692380834</v>
      </c>
    </row>
    <row r="31" spans="1:81" s="62" customFormat="1">
      <c r="A31" s="64" t="s">
        <v>445</v>
      </c>
      <c r="B31" s="62" t="s">
        <v>519</v>
      </c>
      <c r="C31" s="65">
        <v>1189.5275403964306</v>
      </c>
      <c r="D31" s="62">
        <v>4</v>
      </c>
      <c r="E31" s="66">
        <v>0.21196049136522904</v>
      </c>
      <c r="F31" s="66">
        <v>1.5585432787326263E-2</v>
      </c>
      <c r="G31" s="66">
        <v>13.607018939224441</v>
      </c>
      <c r="H31" s="66">
        <v>0.24592939536892397</v>
      </c>
      <c r="I31" s="66">
        <v>1.7065461012099039</v>
      </c>
      <c r="J31" s="66">
        <v>2.9236954749019335E-2</v>
      </c>
      <c r="K31" s="66">
        <v>51.084523986315837</v>
      </c>
      <c r="L31" s="66">
        <v>0.38974028759324847</v>
      </c>
      <c r="M31" s="66">
        <v>16.841279405033482</v>
      </c>
      <c r="N31" s="66">
        <v>1.1648962306260822</v>
      </c>
      <c r="O31" s="66">
        <v>133.22809828066391</v>
      </c>
      <c r="P31" s="66">
        <v>5.3131064561393426</v>
      </c>
      <c r="Q31" s="66">
        <v>0.38667944492366213</v>
      </c>
      <c r="R31" s="66">
        <v>1.0843494187176917E-2</v>
      </c>
      <c r="S31" s="66">
        <v>123.49573582810817</v>
      </c>
      <c r="T31" s="66">
        <v>4.1357145709855594</v>
      </c>
      <c r="U31" s="66" t="s">
        <v>365</v>
      </c>
      <c r="V31" s="66"/>
      <c r="W31" s="66">
        <v>0.398200009404303</v>
      </c>
      <c r="X31" s="66">
        <v>1.3074486470835908E-2</v>
      </c>
      <c r="Y31" s="66">
        <v>15.25582473587415</v>
      </c>
      <c r="Z31" s="66">
        <v>0.81445841192479518</v>
      </c>
      <c r="AA31" s="66">
        <v>90.219351962213594</v>
      </c>
      <c r="AB31" s="66">
        <v>3.2768280146591486</v>
      </c>
      <c r="AC31" s="66">
        <v>20.931070655050537</v>
      </c>
      <c r="AD31" s="66">
        <v>2.1690839652466112</v>
      </c>
      <c r="AE31" s="66">
        <v>1.9885503222519214</v>
      </c>
      <c r="AF31" s="66">
        <v>0.89023780297209021</v>
      </c>
      <c r="AG31" s="66">
        <v>80.936468277692867</v>
      </c>
      <c r="AH31" s="66">
        <v>5.8849411532984055</v>
      </c>
      <c r="AI31" s="66">
        <v>11.79380870150603</v>
      </c>
      <c r="AJ31" s="66">
        <v>0.67086685052558548</v>
      </c>
      <c r="AK31" s="66">
        <v>26.438974845821761</v>
      </c>
      <c r="AL31" s="66">
        <v>1.2842647936641047</v>
      </c>
      <c r="AM31" s="66">
        <v>30.270523963277505</v>
      </c>
      <c r="AN31" s="66">
        <v>2.2578300678187908</v>
      </c>
      <c r="AO31" s="66" t="s">
        <v>365</v>
      </c>
      <c r="AP31" s="66">
        <v>3.1772344083041311E-3</v>
      </c>
      <c r="AQ31" s="66">
        <v>1.2110113279737629</v>
      </c>
      <c r="AR31" s="66">
        <v>0.21758706132842393</v>
      </c>
      <c r="AS31" s="66">
        <v>0.44223144997187896</v>
      </c>
      <c r="AT31" s="66">
        <v>0.44638625956251632</v>
      </c>
      <c r="AU31" s="66">
        <v>3.6843389175421999</v>
      </c>
      <c r="AV31" s="66">
        <v>0.19410929826933848</v>
      </c>
      <c r="AW31" s="66">
        <v>14.451393900075161</v>
      </c>
      <c r="AX31" s="66">
        <v>0.70038905890687042</v>
      </c>
      <c r="AY31" s="66">
        <v>2.4013062432215757</v>
      </c>
      <c r="AZ31" s="66">
        <v>0.15853544750583543</v>
      </c>
      <c r="BA31" s="66">
        <v>12.818682285903648</v>
      </c>
      <c r="BB31" s="66">
        <v>0.77278031410144155</v>
      </c>
      <c r="BC31" s="66">
        <v>4.1268290619636874</v>
      </c>
      <c r="BD31" s="66">
        <v>0.27394589154012783</v>
      </c>
      <c r="BE31" s="66">
        <v>0.74870667020953019</v>
      </c>
      <c r="BF31" s="66">
        <v>2.6614795482862053E-2</v>
      </c>
      <c r="BG31" s="66">
        <v>4.8687482143527507</v>
      </c>
      <c r="BH31" s="66">
        <v>0.45154190816050094</v>
      </c>
      <c r="BI31" s="66">
        <v>0.82769145373293862</v>
      </c>
      <c r="BJ31" s="66">
        <v>8.1409991334357057E-2</v>
      </c>
      <c r="BK31" s="66">
        <v>0.40905268095848601</v>
      </c>
      <c r="BL31" s="66">
        <v>3.9340096976101885E-2</v>
      </c>
      <c r="BM31" s="66">
        <v>1.3553552996370302</v>
      </c>
      <c r="BN31" s="66">
        <v>0.14248709518025796</v>
      </c>
      <c r="BO31" s="66" t="s">
        <v>365</v>
      </c>
      <c r="BP31" s="66">
        <v>4.2915636686481169E-3</v>
      </c>
      <c r="BQ31" s="66">
        <v>0.51844033991829142</v>
      </c>
      <c r="BR31" s="66">
        <v>0.13494512274440465</v>
      </c>
      <c r="BS31" s="66">
        <v>0.32204317021707152</v>
      </c>
      <c r="BT31" s="66">
        <v>0.11454737345708048</v>
      </c>
      <c r="BU31" s="66">
        <v>9.0163038687370148E-2</v>
      </c>
      <c r="BV31" s="66">
        <v>1.6591571552913281E-2</v>
      </c>
      <c r="BX31" s="63">
        <f t="shared" si="0"/>
        <v>61.384902197312904</v>
      </c>
      <c r="BY31" s="65">
        <f t="shared" si="1"/>
        <v>3.6333744187676147</v>
      </c>
      <c r="CA31" s="66">
        <v>39.445462673072015</v>
      </c>
      <c r="CB31" s="66">
        <v>25.46531549878906</v>
      </c>
      <c r="CC31" s="66">
        <v>35.089221828138925</v>
      </c>
    </row>
    <row r="32" spans="1:81" s="62" customFormat="1">
      <c r="A32" s="64" t="s">
        <v>445</v>
      </c>
      <c r="B32" s="62" t="s">
        <v>103</v>
      </c>
      <c r="C32" s="65">
        <v>1265.2604588350023</v>
      </c>
      <c r="D32" s="62">
        <v>7</v>
      </c>
      <c r="E32" s="66">
        <v>0.22910427330039279</v>
      </c>
      <c r="F32" s="66">
        <v>2.0537068277389586E-2</v>
      </c>
      <c r="G32" s="66">
        <v>13.797969232874932</v>
      </c>
      <c r="H32" s="66">
        <v>0.24427731246494394</v>
      </c>
      <c r="I32" s="66">
        <v>1.8373062595515752</v>
      </c>
      <c r="J32" s="66">
        <v>9.8559435938902082E-2</v>
      </c>
      <c r="K32" s="66">
        <v>50.560381681391519</v>
      </c>
      <c r="L32" s="66">
        <v>0.29442536050318491</v>
      </c>
      <c r="M32" s="66">
        <v>16.921087735450477</v>
      </c>
      <c r="N32" s="66">
        <v>1.0373844315252647</v>
      </c>
      <c r="O32" s="66">
        <v>126.60649461519883</v>
      </c>
      <c r="P32" s="66">
        <v>6.2123607600883526</v>
      </c>
      <c r="Q32" s="66">
        <v>0.39594698146495294</v>
      </c>
      <c r="R32" s="66">
        <v>2.1898545588471062E-2</v>
      </c>
      <c r="S32" s="66">
        <v>165.64475608757263</v>
      </c>
      <c r="T32" s="66">
        <v>7.5158259937169021</v>
      </c>
      <c r="U32" s="66" t="s">
        <v>365</v>
      </c>
      <c r="V32" s="66"/>
      <c r="W32" s="66">
        <v>0.37393441011477452</v>
      </c>
      <c r="X32" s="66">
        <v>1.1443465930201617E-2</v>
      </c>
      <c r="Y32" s="66">
        <v>15.363788592440434</v>
      </c>
      <c r="Z32" s="66">
        <v>0.72579361804646847</v>
      </c>
      <c r="AA32" s="66">
        <v>91.052056331444547</v>
      </c>
      <c r="AB32" s="66">
        <v>3.8859830010901981</v>
      </c>
      <c r="AC32" s="66">
        <v>39.025275914330742</v>
      </c>
      <c r="AD32" s="66">
        <v>9.5881397698048172</v>
      </c>
      <c r="AE32" s="66">
        <v>2.7974907718419857</v>
      </c>
      <c r="AF32" s="66">
        <v>0.34458201179597364</v>
      </c>
      <c r="AG32" s="66">
        <v>87.792954605246933</v>
      </c>
      <c r="AH32" s="66">
        <v>6.1367168297752039</v>
      </c>
      <c r="AI32" s="66">
        <v>11.653514408548656</v>
      </c>
      <c r="AJ32" s="66">
        <v>0.97659194570624897</v>
      </c>
      <c r="AK32" s="66">
        <v>27.43388364621369</v>
      </c>
      <c r="AL32" s="66">
        <v>2.1212744370603382</v>
      </c>
      <c r="AM32" s="66">
        <v>30.461354518359581</v>
      </c>
      <c r="AN32" s="66">
        <v>2.0655489177322557</v>
      </c>
      <c r="AO32" s="66" t="s">
        <v>365</v>
      </c>
      <c r="AP32" s="66">
        <v>1.8567677191921855E-2</v>
      </c>
      <c r="AQ32" s="66">
        <v>1.204635854879252</v>
      </c>
      <c r="AR32" s="66">
        <v>0.15383141361589681</v>
      </c>
      <c r="AS32" s="66">
        <v>0.60858581862714867</v>
      </c>
      <c r="AT32" s="66">
        <v>0.34763058368943028</v>
      </c>
      <c r="AU32" s="66">
        <v>3.2492396521721667</v>
      </c>
      <c r="AV32" s="66">
        <v>0.21990929795300446</v>
      </c>
      <c r="AW32" s="66">
        <v>13.435948333297583</v>
      </c>
      <c r="AX32" s="66">
        <v>1.010529312736778</v>
      </c>
      <c r="AY32" s="66">
        <v>2.3732358217213294</v>
      </c>
      <c r="AZ32" s="66">
        <v>0.17342757530885994</v>
      </c>
      <c r="BA32" s="66">
        <v>12.788044586319225</v>
      </c>
      <c r="BB32" s="66">
        <v>0.85508614758395229</v>
      </c>
      <c r="BC32" s="66">
        <v>4.0595669142051118</v>
      </c>
      <c r="BD32" s="66">
        <v>0.49143015958266295</v>
      </c>
      <c r="BE32" s="66">
        <v>0.75415831647977438</v>
      </c>
      <c r="BF32" s="66">
        <v>0.10397268139678557</v>
      </c>
      <c r="BG32" s="66">
        <v>5.0512428071044839</v>
      </c>
      <c r="BH32" s="66">
        <v>0.63708685753438798</v>
      </c>
      <c r="BI32" s="66">
        <v>0.80771485780501051</v>
      </c>
      <c r="BJ32" s="66">
        <v>6.680561439822913E-2</v>
      </c>
      <c r="BK32" s="66">
        <v>0.46112670518172338</v>
      </c>
      <c r="BL32" s="66">
        <v>4.2306046548839571E-2</v>
      </c>
      <c r="BM32" s="66">
        <v>1.2794378972990164</v>
      </c>
      <c r="BN32" s="66">
        <v>0.19526417239675689</v>
      </c>
      <c r="BO32" s="66" t="s">
        <v>365</v>
      </c>
      <c r="BP32" s="66"/>
      <c r="BQ32" s="66">
        <v>0.53801962254318869</v>
      </c>
      <c r="BR32" s="66">
        <v>0.29421229164311347</v>
      </c>
      <c r="BS32" s="66">
        <v>0.62889585297665618</v>
      </c>
      <c r="BT32" s="66">
        <v>0.31794748235437831</v>
      </c>
      <c r="BU32" s="66">
        <v>0.1261132058596553</v>
      </c>
      <c r="BV32" s="66">
        <v>4.6838648038857671E-2</v>
      </c>
      <c r="BX32" s="63">
        <f t="shared" si="0"/>
        <v>61.547943800934867</v>
      </c>
      <c r="BY32" s="65">
        <f t="shared" si="1"/>
        <v>3.2906696676323315</v>
      </c>
      <c r="CA32" s="66">
        <v>39.659745664197139</v>
      </c>
      <c r="CB32" s="66">
        <v>25.383780259187187</v>
      </c>
      <c r="CC32" s="66">
        <v>34.95647407661567</v>
      </c>
    </row>
    <row r="33" spans="1:81" s="62" customFormat="1">
      <c r="A33" s="64" t="s">
        <v>445</v>
      </c>
      <c r="B33" s="62" t="s">
        <v>481</v>
      </c>
      <c r="C33" s="65">
        <v>1531.2848961005277</v>
      </c>
      <c r="D33" s="62">
        <v>5</v>
      </c>
      <c r="E33" s="66">
        <v>0.24556702999457505</v>
      </c>
      <c r="F33" s="66">
        <v>2.3758762756177103E-2</v>
      </c>
      <c r="G33" s="66">
        <v>13.78255185221332</v>
      </c>
      <c r="H33" s="66">
        <v>0.54124047272501108</v>
      </c>
      <c r="I33" s="66">
        <v>1.8880654898452893</v>
      </c>
      <c r="J33" s="66">
        <v>8.2986143050358355E-2</v>
      </c>
      <c r="K33" s="66">
        <v>50.834944368853002</v>
      </c>
      <c r="L33" s="66">
        <v>0.53698053205098317</v>
      </c>
      <c r="M33" s="66">
        <v>17.137766912784848</v>
      </c>
      <c r="N33" s="66">
        <v>1.3498257387441175</v>
      </c>
      <c r="O33" s="66">
        <v>136.87016651937714</v>
      </c>
      <c r="P33" s="66">
        <v>6.7759314582515291</v>
      </c>
      <c r="Q33" s="66">
        <v>0.39789107191909079</v>
      </c>
      <c r="R33" s="66">
        <v>2.0136224468490761E-2</v>
      </c>
      <c r="S33" s="66">
        <v>280.41468360552301</v>
      </c>
      <c r="T33" s="66">
        <v>13.05990909349222</v>
      </c>
      <c r="U33" s="66" t="s">
        <v>365</v>
      </c>
      <c r="V33" s="66"/>
      <c r="W33" s="66">
        <v>0.36339336772912462</v>
      </c>
      <c r="X33" s="66">
        <v>2.0920634434903492E-2</v>
      </c>
      <c r="Y33" s="66">
        <v>14.82570174598106</v>
      </c>
      <c r="Z33" s="66">
        <v>0.80505024221543242</v>
      </c>
      <c r="AA33" s="66">
        <v>90.754445484389379</v>
      </c>
      <c r="AB33" s="66">
        <v>4.9317029035950819</v>
      </c>
      <c r="AC33" s="66">
        <v>23.829448338716887</v>
      </c>
      <c r="AD33" s="66">
        <v>4.8511231120410407</v>
      </c>
      <c r="AE33" s="66">
        <v>2.6353102617464468</v>
      </c>
      <c r="AF33" s="66">
        <v>0.33771258583819869</v>
      </c>
      <c r="AG33" s="66">
        <v>93.775118273662116</v>
      </c>
      <c r="AH33" s="66">
        <v>9.8308220772320087</v>
      </c>
      <c r="AI33" s="66">
        <v>11.607888119335056</v>
      </c>
      <c r="AJ33" s="66">
        <v>0.90504598038997452</v>
      </c>
      <c r="AK33" s="66">
        <v>24.709500887779559</v>
      </c>
      <c r="AL33" s="66">
        <v>1.5703288180656456</v>
      </c>
      <c r="AM33" s="66">
        <v>28.425876911147338</v>
      </c>
      <c r="AN33" s="66">
        <v>2.0473330519277293</v>
      </c>
      <c r="AO33" s="66" t="s">
        <v>365</v>
      </c>
      <c r="AP33" s="66">
        <v>4.5153945964743212E-3</v>
      </c>
      <c r="AQ33" s="66">
        <v>1.195264958182884</v>
      </c>
      <c r="AR33" s="66">
        <v>0.21272715057455585</v>
      </c>
      <c r="AS33" s="66" t="s">
        <v>365</v>
      </c>
      <c r="AT33" s="66">
        <v>0.14204979998811687</v>
      </c>
      <c r="AU33" s="66">
        <v>2.5747647413626433</v>
      </c>
      <c r="AV33" s="66">
        <v>0.25240752810494882</v>
      </c>
      <c r="AW33" s="66">
        <v>11.02627164709274</v>
      </c>
      <c r="AX33" s="66">
        <v>0.80786262751700033</v>
      </c>
      <c r="AY33" s="66">
        <v>1.9169822597347506</v>
      </c>
      <c r="AZ33" s="66">
        <v>0.13417444425572297</v>
      </c>
      <c r="BA33" s="66">
        <v>10.588636763014341</v>
      </c>
      <c r="BB33" s="66">
        <v>0.81141839631739476</v>
      </c>
      <c r="BC33" s="66">
        <v>3.4861746538076894</v>
      </c>
      <c r="BD33" s="66">
        <v>0.21464361527247272</v>
      </c>
      <c r="BE33" s="66">
        <v>0.61408864317388712</v>
      </c>
      <c r="BF33" s="66">
        <v>8.0468287996199359E-2</v>
      </c>
      <c r="BG33" s="66">
        <v>4.0561546965062023</v>
      </c>
      <c r="BH33" s="66">
        <v>0.63443752945868692</v>
      </c>
      <c r="BI33" s="66">
        <v>0.73892735735763515</v>
      </c>
      <c r="BJ33" s="66">
        <v>5.5388922544510437E-2</v>
      </c>
      <c r="BK33" s="66">
        <v>0.41342835585589677</v>
      </c>
      <c r="BL33" s="66">
        <v>4.3632465267122708E-2</v>
      </c>
      <c r="BM33" s="66">
        <v>1.1753179414470729</v>
      </c>
      <c r="BN33" s="66">
        <v>0.14145682867355444</v>
      </c>
      <c r="BO33" s="66">
        <v>2.1276543104885307E-2</v>
      </c>
      <c r="BP33" s="66">
        <v>1.8423605349121028E-3</v>
      </c>
      <c r="BQ33" s="66">
        <v>0.38307186186091347</v>
      </c>
      <c r="BR33" s="66">
        <v>0.14637849066839323</v>
      </c>
      <c r="BS33" s="66">
        <v>0.59817030968117169</v>
      </c>
      <c r="BT33" s="66">
        <v>0.22279543154417442</v>
      </c>
      <c r="BU33" s="66">
        <v>0.10221566075053519</v>
      </c>
      <c r="BV33" s="66">
        <v>1.6643129875825492E-2</v>
      </c>
      <c r="BX33" s="63">
        <f t="shared" si="0"/>
        <v>62.36189242694946</v>
      </c>
      <c r="BY33" s="65">
        <f t="shared" si="1"/>
        <v>4.8437406242385972</v>
      </c>
      <c r="CA33" s="66">
        <v>39.807115117195316</v>
      </c>
      <c r="CB33" s="66">
        <v>24.617476662952075</v>
      </c>
      <c r="CC33" s="66">
        <v>35.575408219852619</v>
      </c>
    </row>
    <row r="34" spans="1:81" s="62" customFormat="1">
      <c r="A34" s="64" t="s">
        <v>445</v>
      </c>
      <c r="B34" s="62" t="s">
        <v>120</v>
      </c>
      <c r="C34" s="65">
        <v>1618.8025509426886</v>
      </c>
      <c r="D34" s="62">
        <v>3</v>
      </c>
      <c r="E34" s="66">
        <v>0.2364630614063187</v>
      </c>
      <c r="F34" s="66">
        <v>3.3475975709382627E-2</v>
      </c>
      <c r="G34" s="66">
        <v>14.196892645286404</v>
      </c>
      <c r="H34" s="66">
        <v>0.75669252627834915</v>
      </c>
      <c r="I34" s="66">
        <v>1.8390700247989364</v>
      </c>
      <c r="J34" s="66">
        <v>6.5527028021660277E-3</v>
      </c>
      <c r="K34" s="66">
        <v>50.558359218765986</v>
      </c>
      <c r="L34" s="66">
        <v>0.19615202287014</v>
      </c>
      <c r="M34" s="66">
        <v>16.518785133065634</v>
      </c>
      <c r="N34" s="66">
        <v>1.9268298308802727</v>
      </c>
      <c r="O34" s="66">
        <v>129.74620293739758</v>
      </c>
      <c r="P34" s="66">
        <v>5.550280137310339</v>
      </c>
      <c r="Q34" s="66">
        <v>0.41244462701655243</v>
      </c>
      <c r="R34" s="66">
        <v>1.3051187676011284E-2</v>
      </c>
      <c r="S34" s="66">
        <v>285.27006291839172</v>
      </c>
      <c r="T34" s="66">
        <v>8.2357523812641151</v>
      </c>
      <c r="U34" s="66" t="s">
        <v>365</v>
      </c>
      <c r="V34" s="66"/>
      <c r="W34" s="66">
        <v>0.36924368835712507</v>
      </c>
      <c r="X34" s="66">
        <v>1.083968942723532E-2</v>
      </c>
      <c r="Y34" s="66">
        <v>15.329033894934346</v>
      </c>
      <c r="Z34" s="66">
        <v>1.033236388118083</v>
      </c>
      <c r="AA34" s="66">
        <v>92.186339945155581</v>
      </c>
      <c r="AB34" s="66">
        <v>6.2977861693029054</v>
      </c>
      <c r="AC34" s="66">
        <v>32.357181065036123</v>
      </c>
      <c r="AD34" s="66">
        <v>6.9966862184573477</v>
      </c>
      <c r="AE34" s="66">
        <v>2.7705745862204894</v>
      </c>
      <c r="AF34" s="66">
        <v>0.74284471947320185</v>
      </c>
      <c r="AG34" s="66">
        <v>76.983606506492521</v>
      </c>
      <c r="AH34" s="66">
        <v>9.0500198926899298</v>
      </c>
      <c r="AI34" s="66">
        <v>11.404521181342245</v>
      </c>
      <c r="AJ34" s="66">
        <v>1.4401577931127392</v>
      </c>
      <c r="AK34" s="66">
        <v>25.455724512795285</v>
      </c>
      <c r="AL34" s="66">
        <v>2.953275617478023</v>
      </c>
      <c r="AM34" s="66">
        <v>30.030240743919009</v>
      </c>
      <c r="AN34" s="66">
        <v>1.0876044448774538</v>
      </c>
      <c r="AO34" s="66" t="s">
        <v>365</v>
      </c>
      <c r="AP34" s="66"/>
      <c r="AQ34" s="66">
        <v>1.1855530644252792</v>
      </c>
      <c r="AR34" s="66">
        <v>8.8791298069214861E-2</v>
      </c>
      <c r="AS34" s="66" t="s">
        <v>365</v>
      </c>
      <c r="AT34" s="66"/>
      <c r="AU34" s="66">
        <v>3.3042235990409377</v>
      </c>
      <c r="AV34" s="66">
        <v>0.61111983865332498</v>
      </c>
      <c r="AW34" s="66">
        <v>13.4628817390848</v>
      </c>
      <c r="AX34" s="66">
        <v>2.4904675324582874</v>
      </c>
      <c r="AY34" s="66">
        <v>2.316203728722916</v>
      </c>
      <c r="AZ34" s="66">
        <v>0.4116936375955893</v>
      </c>
      <c r="BA34" s="66">
        <v>12.596590598606577</v>
      </c>
      <c r="BB34" s="66">
        <v>2.1080853732416491</v>
      </c>
      <c r="BC34" s="66">
        <v>3.9259141166786038</v>
      </c>
      <c r="BD34" s="66">
        <v>0.36667544553660847</v>
      </c>
      <c r="BE34" s="66">
        <v>0.63485065870025192</v>
      </c>
      <c r="BF34" s="66">
        <v>9.2910980465692988E-2</v>
      </c>
      <c r="BG34" s="66">
        <v>4.4395994729372878</v>
      </c>
      <c r="BH34" s="66">
        <v>0.58859244795183074</v>
      </c>
      <c r="BI34" s="66">
        <v>0.8390869765730673</v>
      </c>
      <c r="BJ34" s="66">
        <v>0.10883259846348538</v>
      </c>
      <c r="BK34" s="66">
        <v>0.46194882189354608</v>
      </c>
      <c r="BL34" s="66">
        <v>5.3200011331722081E-3</v>
      </c>
      <c r="BM34" s="66">
        <v>1.4428961752729759</v>
      </c>
      <c r="BN34" s="66">
        <v>0.32621952190243036</v>
      </c>
      <c r="BO34" s="66" t="s">
        <v>365</v>
      </c>
      <c r="BP34" s="66"/>
      <c r="BQ34" s="66">
        <v>0.55788355294346914</v>
      </c>
      <c r="BR34" s="66">
        <v>0.11265752641112499</v>
      </c>
      <c r="BS34" s="66">
        <v>1.0503873548630862</v>
      </c>
      <c r="BT34" s="66">
        <v>0.19196588758081209</v>
      </c>
      <c r="BU34" s="66">
        <v>0.162669075106884</v>
      </c>
      <c r="BV34" s="66">
        <v>2.4492747293351012E-2</v>
      </c>
      <c r="BX34" s="63">
        <f t="shared" si="0"/>
        <v>62.273439696368207</v>
      </c>
      <c r="BY34" s="65">
        <f t="shared" si="1"/>
        <v>6.2970228085757434</v>
      </c>
      <c r="CA34" s="66">
        <v>40.703871814859895</v>
      </c>
      <c r="CB34" s="66">
        <v>25.256475629952753</v>
      </c>
      <c r="CC34" s="66">
        <v>34.039652555187352</v>
      </c>
    </row>
    <row r="35" spans="1:81" s="62" customFormat="1">
      <c r="A35" s="64" t="s">
        <v>452</v>
      </c>
      <c r="B35" s="62" t="s">
        <v>457</v>
      </c>
      <c r="C35" s="65">
        <v>902.87524669733523</v>
      </c>
      <c r="D35" s="62">
        <v>2</v>
      </c>
      <c r="E35" s="66">
        <v>0.25155985950840509</v>
      </c>
      <c r="F35" s="66">
        <v>2.4503052231368103E-2</v>
      </c>
      <c r="G35" s="66">
        <v>11.059243141641083</v>
      </c>
      <c r="H35" s="66">
        <v>0.17091711271781945</v>
      </c>
      <c r="I35" s="66">
        <v>1.4803227072947756</v>
      </c>
      <c r="J35" s="66">
        <v>1.6469037638437146E-2</v>
      </c>
      <c r="K35" s="66">
        <v>48.498602495995769</v>
      </c>
      <c r="L35" s="66">
        <v>0.14570503865642123</v>
      </c>
      <c r="M35" s="66">
        <v>17.701919936912802</v>
      </c>
      <c r="N35" s="66">
        <v>0.32615122580983807</v>
      </c>
      <c r="O35" s="66">
        <v>163.67621536583061</v>
      </c>
      <c r="P35" s="66">
        <v>9.6321465707141005</v>
      </c>
      <c r="Q35" s="66">
        <v>0.44234666946666407</v>
      </c>
      <c r="R35" s="66">
        <v>9.1825457060772803E-2</v>
      </c>
      <c r="S35" s="66">
        <v>25.618637195726954</v>
      </c>
      <c r="T35" s="66">
        <v>0.11985167268353751</v>
      </c>
      <c r="U35" s="66">
        <v>6.5916851970676582</v>
      </c>
      <c r="V35" s="66"/>
      <c r="W35" s="66">
        <v>0.52120343862909002</v>
      </c>
      <c r="X35" s="66">
        <v>1.2643219641598794E-2</v>
      </c>
      <c r="Y35" s="66">
        <v>19.433432434673122</v>
      </c>
      <c r="Z35" s="66">
        <v>0.51522862311958506</v>
      </c>
      <c r="AA35" s="66">
        <v>61.92245295332733</v>
      </c>
      <c r="AB35" s="66">
        <v>1.3716624507636197</v>
      </c>
      <c r="AC35" s="66" t="s">
        <v>365</v>
      </c>
      <c r="AD35" s="66"/>
      <c r="AE35" s="66">
        <v>4.7317629577381197</v>
      </c>
      <c r="AF35" s="66">
        <v>2.3413818248762119</v>
      </c>
      <c r="AG35" s="66">
        <v>141.05222686741956</v>
      </c>
      <c r="AH35" s="66">
        <v>10.383803220464081</v>
      </c>
      <c r="AI35" s="66">
        <v>14.649137578464071</v>
      </c>
      <c r="AJ35" s="66">
        <v>0.89000177800315849</v>
      </c>
      <c r="AK35" s="66">
        <v>25.243319310141196</v>
      </c>
      <c r="AL35" s="66">
        <v>1.4773592212873323</v>
      </c>
      <c r="AM35" s="66">
        <v>25.438160814223394</v>
      </c>
      <c r="AN35" s="66">
        <v>0.25378728807984552</v>
      </c>
      <c r="AO35" s="66" t="s">
        <v>365</v>
      </c>
      <c r="AP35" s="66"/>
      <c r="AQ35" s="66">
        <v>1.2270277244299299</v>
      </c>
      <c r="AR35" s="66">
        <v>0.18281329356945961</v>
      </c>
      <c r="AS35" s="66">
        <v>0.70093413181854225</v>
      </c>
      <c r="AT35" s="66"/>
      <c r="AU35" s="66">
        <v>2.0247972480698895</v>
      </c>
      <c r="AV35" s="66">
        <v>9.342735135475887E-3</v>
      </c>
      <c r="AW35" s="66">
        <v>8.5364864367344744</v>
      </c>
      <c r="AX35" s="66">
        <v>0.62655410589040161</v>
      </c>
      <c r="AY35" s="66">
        <v>1.7075979575171294</v>
      </c>
      <c r="AZ35" s="66">
        <v>7.1408884234390332E-2</v>
      </c>
      <c r="BA35" s="66">
        <v>10.438753233487418</v>
      </c>
      <c r="BB35" s="66">
        <v>0.88287850734500972</v>
      </c>
      <c r="BC35" s="66">
        <v>3.783099253432749</v>
      </c>
      <c r="BD35" s="66">
        <v>0.235866049360649</v>
      </c>
      <c r="BE35" s="66">
        <v>0.91182582491789099</v>
      </c>
      <c r="BF35" s="66">
        <v>6.2959668076955438E-2</v>
      </c>
      <c r="BG35" s="66">
        <v>4.7797336744810472</v>
      </c>
      <c r="BH35" s="66">
        <v>0.31367638690093225</v>
      </c>
      <c r="BI35" s="66">
        <v>0.78933475470102721</v>
      </c>
      <c r="BJ35" s="66">
        <v>7.8530899715880995E-2</v>
      </c>
      <c r="BK35" s="66">
        <v>0.38497444627399302</v>
      </c>
      <c r="BL35" s="66">
        <v>2.054066974823254E-3</v>
      </c>
      <c r="BM35" s="66">
        <v>1.2515544416071669</v>
      </c>
      <c r="BN35" s="66">
        <v>0.18039816839117109</v>
      </c>
      <c r="BO35" s="66" t="s">
        <v>365</v>
      </c>
      <c r="BP35" s="66"/>
      <c r="BQ35" s="66">
        <v>0.75200331534936637</v>
      </c>
      <c r="BR35" s="66">
        <v>0.54953697085930875</v>
      </c>
      <c r="BS35" s="66">
        <v>1.3453596796724272E-2</v>
      </c>
      <c r="BT35" s="66">
        <v>2.0651598452056559E-3</v>
      </c>
      <c r="BU35" s="66">
        <v>1.3804805595936139E-2</v>
      </c>
      <c r="BV35" s="66">
        <v>3.4349637827690007E-3</v>
      </c>
      <c r="BX35" s="63">
        <f t="shared" si="0"/>
        <v>50.354190500523856</v>
      </c>
      <c r="BY35" s="65">
        <f t="shared" si="1"/>
        <v>1.7301677167517735</v>
      </c>
      <c r="CA35" s="66">
        <v>31.615895357553608</v>
      </c>
      <c r="CB35" s="66">
        <v>32.012283893373613</v>
      </c>
      <c r="CC35" s="66">
        <v>36.371820749072775</v>
      </c>
    </row>
    <row r="36" spans="1:81" s="62" customFormat="1">
      <c r="A36" s="64" t="s">
        <v>452</v>
      </c>
      <c r="B36" s="62" t="s">
        <v>458</v>
      </c>
      <c r="C36" s="65">
        <v>909.06908490015212</v>
      </c>
      <c r="D36" s="62">
        <v>1</v>
      </c>
      <c r="E36" s="66">
        <v>0.24173281372271654</v>
      </c>
      <c r="F36" s="66"/>
      <c r="G36" s="66">
        <v>9.915068185120651</v>
      </c>
      <c r="H36" s="66"/>
      <c r="I36" s="66">
        <v>1.0757213340989527</v>
      </c>
      <c r="J36" s="66"/>
      <c r="K36" s="66">
        <v>49.230606930780667</v>
      </c>
      <c r="L36" s="66"/>
      <c r="M36" s="66">
        <v>20.480344450088019</v>
      </c>
      <c r="N36" s="66"/>
      <c r="O36" s="66">
        <v>315.85497970844813</v>
      </c>
      <c r="P36" s="66"/>
      <c r="Q36" s="66">
        <v>0.22576531840629169</v>
      </c>
      <c r="R36" s="66"/>
      <c r="S36" s="66">
        <v>1.653231685599041</v>
      </c>
      <c r="T36" s="66"/>
      <c r="U36" s="66"/>
      <c r="V36" s="66"/>
      <c r="W36" s="66">
        <v>0.45184241887690924</v>
      </c>
      <c r="X36" s="66"/>
      <c r="Y36" s="66">
        <v>17.803656817262286</v>
      </c>
      <c r="Z36" s="66"/>
      <c r="AA36" s="66">
        <v>38.583144471938738</v>
      </c>
      <c r="AB36" s="66"/>
      <c r="AC36" s="66"/>
      <c r="AD36" s="66"/>
      <c r="AE36" s="66">
        <v>8.2499550653819451</v>
      </c>
      <c r="AF36" s="66"/>
      <c r="AG36" s="66">
        <v>135.32013967172773</v>
      </c>
      <c r="AH36" s="66"/>
      <c r="AI36" s="66">
        <v>18.482128176905395</v>
      </c>
      <c r="AJ36" s="66"/>
      <c r="AK36" s="66">
        <v>12.957227893708815</v>
      </c>
      <c r="AL36" s="66"/>
      <c r="AM36" s="66">
        <v>8.9539614859232675</v>
      </c>
      <c r="AN36" s="66"/>
      <c r="AO36" s="66">
        <v>3.0695956669578726E-2</v>
      </c>
      <c r="AP36" s="66"/>
      <c r="AQ36" s="66">
        <v>1.274052301737985</v>
      </c>
      <c r="AR36" s="66"/>
      <c r="AS36" s="66">
        <v>0.74994398332842704</v>
      </c>
      <c r="AT36" s="66"/>
      <c r="AU36" s="66">
        <v>0.95324430505521462</v>
      </c>
      <c r="AV36" s="66"/>
      <c r="AW36" s="66">
        <v>4.4416641082839687</v>
      </c>
      <c r="AX36" s="66"/>
      <c r="AY36" s="66">
        <v>0.89573679446966536</v>
      </c>
      <c r="AZ36" s="66"/>
      <c r="BA36" s="66">
        <v>5.9241843474937079</v>
      </c>
      <c r="BB36" s="66"/>
      <c r="BC36" s="66">
        <v>2.0077490452881199</v>
      </c>
      <c r="BD36" s="66"/>
      <c r="BE36" s="66">
        <v>0.62769801927439139</v>
      </c>
      <c r="BF36" s="66"/>
      <c r="BG36" s="66">
        <v>2.8042192886016672</v>
      </c>
      <c r="BH36" s="66"/>
      <c r="BI36" s="66">
        <v>0.42718071928405399</v>
      </c>
      <c r="BJ36" s="66"/>
      <c r="BK36" s="66">
        <v>0.17955578533516631</v>
      </c>
      <c r="BL36" s="66"/>
      <c r="BM36" s="66">
        <v>0.47563640988707145</v>
      </c>
      <c r="BN36" s="66"/>
      <c r="BO36" s="66"/>
      <c r="BP36" s="66"/>
      <c r="BQ36" s="66">
        <v>0.42852207149170635</v>
      </c>
      <c r="BR36" s="66"/>
      <c r="BS36" s="66">
        <v>5.9208521797522937E-3</v>
      </c>
      <c r="BT36" s="66"/>
      <c r="BU36" s="66"/>
      <c r="BV36" s="66"/>
      <c r="BX36" s="63">
        <f t="shared" si="0"/>
        <v>49.813699938839314</v>
      </c>
      <c r="BY36" s="65">
        <f t="shared" si="1"/>
        <v>0</v>
      </c>
      <c r="CA36" s="66">
        <v>28.426972842301641</v>
      </c>
      <c r="CB36" s="66">
        <v>29.370665319741935</v>
      </c>
      <c r="CC36" s="66">
        <v>42.202361837956438</v>
      </c>
    </row>
    <row r="37" spans="1:81" s="62" customFormat="1">
      <c r="A37" s="64" t="s">
        <v>452</v>
      </c>
      <c r="B37" s="62" t="s">
        <v>460</v>
      </c>
      <c r="C37" s="65">
        <v>919.11808493422063</v>
      </c>
      <c r="D37" s="62">
        <v>3</v>
      </c>
      <c r="E37" s="66">
        <v>0.23300511348787675</v>
      </c>
      <c r="F37" s="66">
        <v>1.7386506962451417E-2</v>
      </c>
      <c r="G37" s="66">
        <v>11.38710514926237</v>
      </c>
      <c r="H37" s="66">
        <v>8.4768000937509261E-2</v>
      </c>
      <c r="I37" s="66">
        <v>1.4594389057012265</v>
      </c>
      <c r="J37" s="66">
        <v>6.7494793258266766E-2</v>
      </c>
      <c r="K37" s="66">
        <v>47.923328476858877</v>
      </c>
      <c r="L37" s="66">
        <v>0.20779214232774784</v>
      </c>
      <c r="M37" s="66">
        <v>17.993511788821674</v>
      </c>
      <c r="N37" s="66">
        <v>0.61588989420266871</v>
      </c>
      <c r="O37" s="66">
        <v>161.08978759426356</v>
      </c>
      <c r="P37" s="66">
        <v>4.2769892764705322</v>
      </c>
      <c r="Q37" s="66">
        <v>0.40121328289960284</v>
      </c>
      <c r="R37" s="66">
        <v>5.79550855325877E-2</v>
      </c>
      <c r="S37" s="66">
        <v>32.474814485522337</v>
      </c>
      <c r="T37" s="66">
        <v>1.8263386498977869</v>
      </c>
      <c r="U37" s="66">
        <v>5.209283235311859</v>
      </c>
      <c r="V37" s="66"/>
      <c r="W37" s="66">
        <v>0.50628320994952047</v>
      </c>
      <c r="X37" s="66">
        <v>1.767029067909982E-2</v>
      </c>
      <c r="Y37" s="66">
        <v>19.483070395494245</v>
      </c>
      <c r="Z37" s="66">
        <v>0.52673656351030052</v>
      </c>
      <c r="AA37" s="66">
        <v>61.729946757529355</v>
      </c>
      <c r="AB37" s="66">
        <v>1.4693006657591989</v>
      </c>
      <c r="AC37" s="66" t="s">
        <v>365</v>
      </c>
      <c r="AD37" s="66"/>
      <c r="AE37" s="66">
        <v>5.5761852749808973</v>
      </c>
      <c r="AF37" s="66">
        <v>4.051882480693477</v>
      </c>
      <c r="AG37" s="66">
        <v>148.03213385378081</v>
      </c>
      <c r="AH37" s="66">
        <v>7.477612389748149</v>
      </c>
      <c r="AI37" s="66">
        <v>13.421883924016351</v>
      </c>
      <c r="AJ37" s="66">
        <v>0.65692006921805035</v>
      </c>
      <c r="AK37" s="66">
        <v>21.931077551653033</v>
      </c>
      <c r="AL37" s="66">
        <v>0.79707626395239028</v>
      </c>
      <c r="AM37" s="66">
        <v>27.765868045034253</v>
      </c>
      <c r="AN37" s="66">
        <v>1.23950917744357</v>
      </c>
      <c r="AO37" s="66" t="s">
        <v>365</v>
      </c>
      <c r="AP37" s="66"/>
      <c r="AQ37" s="66">
        <v>1.2423172278014623</v>
      </c>
      <c r="AR37" s="66">
        <v>8.5584257838341907E-2</v>
      </c>
      <c r="AS37" s="66">
        <v>0.2947121406846957</v>
      </c>
      <c r="AT37" s="66">
        <v>0.26359162689948562</v>
      </c>
      <c r="AU37" s="66">
        <v>1.9445072918993045</v>
      </c>
      <c r="AV37" s="66">
        <v>9.9915297270506118E-2</v>
      </c>
      <c r="AW37" s="66">
        <v>7.8860906247965232</v>
      </c>
      <c r="AX37" s="66">
        <v>0.42166705341676136</v>
      </c>
      <c r="AY37" s="66">
        <v>1.5300604915531064</v>
      </c>
      <c r="AZ37" s="66">
        <v>8.9250464090577616E-2</v>
      </c>
      <c r="BA37" s="66">
        <v>9.1900768317898081</v>
      </c>
      <c r="BB37" s="66">
        <v>0.46585375248823097</v>
      </c>
      <c r="BC37" s="66">
        <v>3.2420555330197174</v>
      </c>
      <c r="BD37" s="66">
        <v>0.31190611740862967</v>
      </c>
      <c r="BE37" s="66">
        <v>0.82884376288478345</v>
      </c>
      <c r="BF37" s="66">
        <v>3.027829673762265E-2</v>
      </c>
      <c r="BG37" s="66">
        <v>3.9635949685140481</v>
      </c>
      <c r="BH37" s="66">
        <v>0.23900425242602449</v>
      </c>
      <c r="BI37" s="66">
        <v>0.66786110951378841</v>
      </c>
      <c r="BJ37" s="66">
        <v>5.5474748543220306E-2</v>
      </c>
      <c r="BK37" s="66">
        <v>0.36556690896084737</v>
      </c>
      <c r="BL37" s="66">
        <v>3.6638096562659879E-2</v>
      </c>
      <c r="BM37" s="66">
        <v>1.278027995415483</v>
      </c>
      <c r="BN37" s="66">
        <v>0.17892063360796862</v>
      </c>
      <c r="BO37" s="66">
        <v>1.4370466533796719E-2</v>
      </c>
      <c r="BP37" s="66"/>
      <c r="BQ37" s="66">
        <v>0.33856023223912302</v>
      </c>
      <c r="BR37" s="66">
        <v>0.12779353337065866</v>
      </c>
      <c r="BS37" s="66">
        <v>4.4646321562476547E-2</v>
      </c>
      <c r="BT37" s="66">
        <v>1.4899058611614488E-2</v>
      </c>
      <c r="BU37" s="66">
        <v>1.9426020665468745E-2</v>
      </c>
      <c r="BV37" s="66">
        <v>5.3985048023326683E-3</v>
      </c>
      <c r="BX37" s="63">
        <f t="shared" si="0"/>
        <v>51.020655292929128</v>
      </c>
      <c r="BY37" s="65">
        <f t="shared" si="1"/>
        <v>1.480264208541707</v>
      </c>
      <c r="CA37" s="66">
        <v>32.043122213569674</v>
      </c>
      <c r="CB37" s="66">
        <v>31.565205015419956</v>
      </c>
      <c r="CC37" s="66">
        <v>36.39167277101037</v>
      </c>
    </row>
    <row r="38" spans="1:81" s="62" customFormat="1">
      <c r="A38" s="64" t="s">
        <v>452</v>
      </c>
      <c r="B38" s="62" t="s">
        <v>461</v>
      </c>
      <c r="C38" s="65">
        <v>925.37587131907264</v>
      </c>
      <c r="D38" s="62">
        <v>4</v>
      </c>
      <c r="E38" s="66">
        <v>0.24118988679909734</v>
      </c>
      <c r="F38" s="66">
        <v>2.7741426910246666E-2</v>
      </c>
      <c r="G38" s="66">
        <v>11.689664983435812</v>
      </c>
      <c r="H38" s="66">
        <v>0.32159061846591458</v>
      </c>
      <c r="I38" s="66">
        <v>1.4619482926341989</v>
      </c>
      <c r="J38" s="66">
        <v>0.12064623878471516</v>
      </c>
      <c r="K38" s="66">
        <v>47.754415296366368</v>
      </c>
      <c r="L38" s="66">
        <v>0.91974860084816579</v>
      </c>
      <c r="M38" s="66">
        <v>17.031044819947542</v>
      </c>
      <c r="N38" s="66">
        <v>1.5858567810547612</v>
      </c>
      <c r="O38" s="66">
        <v>145.37534884688256</v>
      </c>
      <c r="P38" s="66">
        <v>11.892058954231464</v>
      </c>
      <c r="Q38" s="66">
        <v>0.41860820066403759</v>
      </c>
      <c r="R38" s="66">
        <v>5.6830399487338507E-2</v>
      </c>
      <c r="S38" s="66">
        <v>40.147742932429239</v>
      </c>
      <c r="T38" s="66">
        <v>4.0333299077644273</v>
      </c>
      <c r="U38" s="66">
        <v>12.904013761336175</v>
      </c>
      <c r="V38" s="66"/>
      <c r="W38" s="66">
        <v>0.45509031256841448</v>
      </c>
      <c r="X38" s="66">
        <v>2.127635090035038E-2</v>
      </c>
      <c r="Y38" s="66">
        <v>20.316735559768802</v>
      </c>
      <c r="Z38" s="66">
        <v>2.3247963747428528</v>
      </c>
      <c r="AA38" s="66">
        <v>58.270916495048937</v>
      </c>
      <c r="AB38" s="66">
        <v>1.5252215422834756</v>
      </c>
      <c r="AC38" s="66" t="s">
        <v>365</v>
      </c>
      <c r="AD38" s="66"/>
      <c r="AE38" s="66" t="s">
        <v>365</v>
      </c>
      <c r="AF38" s="66"/>
      <c r="AG38" s="66">
        <v>119.1627601378046</v>
      </c>
      <c r="AH38" s="66">
        <v>9.9896647200035407</v>
      </c>
      <c r="AI38" s="66">
        <v>14.099644635000583</v>
      </c>
      <c r="AJ38" s="66">
        <v>1.2631620856347974</v>
      </c>
      <c r="AK38" s="66">
        <v>22.452059569820285</v>
      </c>
      <c r="AL38" s="66">
        <v>1.9253615207055235</v>
      </c>
      <c r="AM38" s="66">
        <v>26.483310476936023</v>
      </c>
      <c r="AN38" s="66">
        <v>2.0115918714020635</v>
      </c>
      <c r="AO38" s="66" t="s">
        <v>365</v>
      </c>
      <c r="AP38" s="66"/>
      <c r="AQ38" s="66">
        <v>1.275121383231208</v>
      </c>
      <c r="AR38" s="66">
        <v>0.12810149308094917</v>
      </c>
      <c r="AS38" s="66" t="s">
        <v>365</v>
      </c>
      <c r="AT38" s="66"/>
      <c r="AU38" s="66">
        <v>1.9598230087348625</v>
      </c>
      <c r="AV38" s="66">
        <v>0.16919834305291184</v>
      </c>
      <c r="AW38" s="66">
        <v>7.9231952421762788</v>
      </c>
      <c r="AX38" s="66">
        <v>0.60164075963196006</v>
      </c>
      <c r="AY38" s="66">
        <v>1.5256695803415041</v>
      </c>
      <c r="AZ38" s="66">
        <v>0.10651507423307553</v>
      </c>
      <c r="BA38" s="66">
        <v>9.5262650334063714</v>
      </c>
      <c r="BB38" s="66">
        <v>0.86893179234364881</v>
      </c>
      <c r="BC38" s="66">
        <v>3.2994985624052697</v>
      </c>
      <c r="BD38" s="66">
        <v>0.27592085431687713</v>
      </c>
      <c r="BE38" s="66">
        <v>0.8019866647875924</v>
      </c>
      <c r="BF38" s="66">
        <v>8.7686064561334376E-2</v>
      </c>
      <c r="BG38" s="66">
        <v>4.0690171096729841</v>
      </c>
      <c r="BH38" s="66">
        <v>0.41996493137369983</v>
      </c>
      <c r="BI38" s="66">
        <v>0.69176307064216935</v>
      </c>
      <c r="BJ38" s="66">
        <v>7.8360457403049838E-2</v>
      </c>
      <c r="BK38" s="66">
        <v>0.34637020775782934</v>
      </c>
      <c r="BL38" s="66">
        <v>4.1726931830693245E-2</v>
      </c>
      <c r="BM38" s="66">
        <v>1.1476391415167362</v>
      </c>
      <c r="BN38" s="66">
        <v>0.14058992321956568</v>
      </c>
      <c r="BO38" s="66" t="s">
        <v>365</v>
      </c>
      <c r="BP38" s="66"/>
      <c r="BQ38" s="66">
        <v>0.22898688044405013</v>
      </c>
      <c r="BR38" s="66">
        <v>1.3697527467555157E-2</v>
      </c>
      <c r="BS38" s="66">
        <v>2.0643948695656993E-2</v>
      </c>
      <c r="BT38" s="66">
        <v>4.1957653172968812E-3</v>
      </c>
      <c r="BU38" s="66">
        <v>1.3473093208370132E-2</v>
      </c>
      <c r="BV38" s="66">
        <v>1.2205262648954268E-3</v>
      </c>
      <c r="BX38" s="63">
        <f t="shared" si="0"/>
        <v>50.628875785163665</v>
      </c>
      <c r="BY38" s="65">
        <f t="shared" si="1"/>
        <v>6.1190526677807551</v>
      </c>
      <c r="CA38" s="66">
        <v>32.848865151805015</v>
      </c>
      <c r="CB38" s="66">
        <v>32.753847998341406</v>
      </c>
      <c r="CC38" s="66">
        <v>34.397286849853579</v>
      </c>
    </row>
    <row r="39" spans="1:81" s="62" customFormat="1">
      <c r="A39" s="64" t="s">
        <v>452</v>
      </c>
      <c r="B39" s="62" t="s">
        <v>87</v>
      </c>
      <c r="C39" s="65">
        <v>942.77891228716408</v>
      </c>
      <c r="D39" s="62">
        <v>1</v>
      </c>
      <c r="E39" s="66">
        <v>0.22494943754607202</v>
      </c>
      <c r="F39" s="66"/>
      <c r="G39" s="66">
        <v>12.337870064372206</v>
      </c>
      <c r="H39" s="66"/>
      <c r="I39" s="66">
        <v>1.3047688253579361</v>
      </c>
      <c r="J39" s="66"/>
      <c r="K39" s="66">
        <v>46.034474879471027</v>
      </c>
      <c r="L39" s="66"/>
      <c r="M39" s="66">
        <v>15.230290289328254</v>
      </c>
      <c r="N39" s="66"/>
      <c r="O39" s="66">
        <v>129.11844468960899</v>
      </c>
      <c r="P39" s="66"/>
      <c r="Q39" s="66">
        <v>0.40589118941764729</v>
      </c>
      <c r="R39" s="66"/>
      <c r="S39" s="66">
        <v>42.567322025382104</v>
      </c>
      <c r="T39" s="66"/>
      <c r="U39" s="66"/>
      <c r="V39" s="66"/>
      <c r="W39" s="66">
        <v>0.46726790017606418</v>
      </c>
      <c r="X39" s="66"/>
      <c r="Y39" s="66">
        <v>23.280811180083592</v>
      </c>
      <c r="Z39" s="66"/>
      <c r="AA39" s="66">
        <v>61.062998717592805</v>
      </c>
      <c r="AB39" s="66"/>
      <c r="AC39" s="66"/>
      <c r="AD39" s="66"/>
      <c r="AE39" s="66"/>
      <c r="AF39" s="66"/>
      <c r="AG39" s="66">
        <v>134.0573758364051</v>
      </c>
      <c r="AH39" s="66"/>
      <c r="AI39" s="66">
        <v>11.777579137414957</v>
      </c>
      <c r="AJ39" s="66"/>
      <c r="AK39" s="66">
        <v>27.196366993272513</v>
      </c>
      <c r="AL39" s="66"/>
      <c r="AM39" s="66">
        <v>21.485441194645748</v>
      </c>
      <c r="AN39" s="66"/>
      <c r="AO39" s="66"/>
      <c r="AP39" s="66"/>
      <c r="AQ39" s="66">
        <v>1.0666832915318785</v>
      </c>
      <c r="AR39" s="66"/>
      <c r="AS39" s="66">
        <v>0.3753948360601837</v>
      </c>
      <c r="AT39" s="66"/>
      <c r="AU39" s="66">
        <v>2.821329311085595</v>
      </c>
      <c r="AV39" s="66"/>
      <c r="AW39" s="66">
        <v>10.682945543927696</v>
      </c>
      <c r="AX39" s="66"/>
      <c r="AY39" s="66">
        <v>2.0499141228472983</v>
      </c>
      <c r="AZ39" s="66"/>
      <c r="BA39" s="66">
        <v>10.788897278691184</v>
      </c>
      <c r="BB39" s="66"/>
      <c r="BC39" s="66">
        <v>4.0327309302306231</v>
      </c>
      <c r="BD39" s="66"/>
      <c r="BE39" s="66">
        <v>0.82435424859285833</v>
      </c>
      <c r="BF39" s="66"/>
      <c r="BG39" s="66">
        <v>4.7096294061334936</v>
      </c>
      <c r="BH39" s="66"/>
      <c r="BI39" s="66">
        <v>0.81886240648666397</v>
      </c>
      <c r="BJ39" s="66"/>
      <c r="BK39" s="66">
        <v>0.46096293189235421</v>
      </c>
      <c r="BL39" s="66"/>
      <c r="BM39" s="66">
        <v>1.2363455276339324</v>
      </c>
      <c r="BN39" s="66"/>
      <c r="BO39" s="66"/>
      <c r="BP39" s="66"/>
      <c r="BQ39" s="66">
        <v>0.2163039303163346</v>
      </c>
      <c r="BR39" s="66"/>
      <c r="BS39" s="66">
        <v>9.2105795390240983E-2</v>
      </c>
      <c r="BT39" s="66"/>
      <c r="BU39" s="66">
        <v>3.237857305724607E-2</v>
      </c>
      <c r="BV39" s="66"/>
      <c r="BX39" s="63">
        <f t="shared" si="0"/>
        <v>48.57389021369297</v>
      </c>
      <c r="BY39" s="65">
        <f t="shared" si="1"/>
        <v>0</v>
      </c>
      <c r="CA39" s="66">
        <v>33.700943785603712</v>
      </c>
      <c r="CB39" s="66">
        <v>36.398818371149126</v>
      </c>
      <c r="CC39" s="66">
        <v>29.900237843247151</v>
      </c>
    </row>
    <row r="40" spans="1:81" s="62" customFormat="1">
      <c r="A40" s="64" t="s">
        <v>452</v>
      </c>
      <c r="B40" s="62" t="s">
        <v>468</v>
      </c>
      <c r="C40" s="65">
        <v>987.17722152859437</v>
      </c>
      <c r="D40" s="62">
        <v>10</v>
      </c>
      <c r="E40" s="66">
        <v>0.18267618228961735</v>
      </c>
      <c r="F40" s="66">
        <v>7.0493428454756105E-2</v>
      </c>
      <c r="G40" s="66">
        <v>11.880889558330848</v>
      </c>
      <c r="H40" s="66">
        <v>0.55665385899084241</v>
      </c>
      <c r="I40" s="66">
        <v>1.273258465139004</v>
      </c>
      <c r="J40" s="66">
        <v>0.12911159383791934</v>
      </c>
      <c r="K40" s="66">
        <v>47.500294682731024</v>
      </c>
      <c r="L40" s="66">
        <v>0.77478907702601529</v>
      </c>
      <c r="M40" s="66">
        <v>16.617698601673361</v>
      </c>
      <c r="N40" s="66">
        <v>0.79073665333210219</v>
      </c>
      <c r="O40" s="66">
        <v>164.19430772592307</v>
      </c>
      <c r="P40" s="66">
        <v>8.5349153218190636</v>
      </c>
      <c r="Q40" s="66">
        <v>0.33666281565356665</v>
      </c>
      <c r="R40" s="66">
        <v>6.7769671698957451E-2</v>
      </c>
      <c r="S40" s="66">
        <v>19.139076603144094</v>
      </c>
      <c r="T40" s="66">
        <v>1.2463840083518594</v>
      </c>
      <c r="U40" s="66">
        <v>11.049110860606694</v>
      </c>
      <c r="V40" s="66">
        <v>1.6144460464351404</v>
      </c>
      <c r="W40" s="66">
        <v>0.44467456745958023</v>
      </c>
      <c r="X40" s="66">
        <v>6.5651152681243628E-3</v>
      </c>
      <c r="Y40" s="66">
        <v>21.106032340203392</v>
      </c>
      <c r="Z40" s="66">
        <v>0.89031548438966679</v>
      </c>
      <c r="AA40" s="66">
        <v>71.240914676930998</v>
      </c>
      <c r="AB40" s="66">
        <v>1.5566458278081796</v>
      </c>
      <c r="AC40" s="66">
        <v>37.728334535083228</v>
      </c>
      <c r="AD40" s="66">
        <v>12.252195009903302</v>
      </c>
      <c r="AE40" s="66">
        <v>1.534286729251416</v>
      </c>
      <c r="AF40" s="66">
        <v>0.25331899172637146</v>
      </c>
      <c r="AG40" s="66">
        <v>107.49221481483241</v>
      </c>
      <c r="AH40" s="66">
        <v>3.2646129003845039</v>
      </c>
      <c r="AI40" s="66">
        <v>10.547707528137886</v>
      </c>
      <c r="AJ40" s="66">
        <v>1.0479144432015564</v>
      </c>
      <c r="AK40" s="66">
        <v>29.589127700167484</v>
      </c>
      <c r="AL40" s="66">
        <v>1.7082600064267792</v>
      </c>
      <c r="AM40" s="66">
        <v>29.725447081244749</v>
      </c>
      <c r="AN40" s="66">
        <v>3.556610252182431</v>
      </c>
      <c r="AO40" s="66" t="s">
        <v>365</v>
      </c>
      <c r="AP40" s="66"/>
      <c r="AQ40" s="66">
        <v>1.2385224817568921</v>
      </c>
      <c r="AR40" s="66">
        <v>0.15505653513268619</v>
      </c>
      <c r="AS40" s="66">
        <v>1.0403420843725031</v>
      </c>
      <c r="AT40" s="66">
        <v>0.94742260904682529</v>
      </c>
      <c r="AU40" s="66">
        <v>3.8146809663592158</v>
      </c>
      <c r="AV40" s="66">
        <v>0.31452076292404152</v>
      </c>
      <c r="AW40" s="66">
        <v>15.098660446224295</v>
      </c>
      <c r="AX40" s="66">
        <v>0.89769037315580258</v>
      </c>
      <c r="AY40" s="66">
        <v>2.6505714072500992</v>
      </c>
      <c r="AZ40" s="66">
        <v>0.14503107048911915</v>
      </c>
      <c r="BA40" s="66">
        <v>15.018589936806205</v>
      </c>
      <c r="BB40" s="66">
        <v>0.9477163060841397</v>
      </c>
      <c r="BC40" s="66">
        <v>4.5670281113281863</v>
      </c>
      <c r="BD40" s="66">
        <v>0.28578439091331204</v>
      </c>
      <c r="BE40" s="66">
        <v>0.59177842632545419</v>
      </c>
      <c r="BF40" s="66">
        <v>7.4428067529306183E-2</v>
      </c>
      <c r="BG40" s="66">
        <v>5.268057660541726</v>
      </c>
      <c r="BH40" s="66">
        <v>0.45229656133674395</v>
      </c>
      <c r="BI40" s="66">
        <v>0.85922397776795345</v>
      </c>
      <c r="BJ40" s="66">
        <v>4.6674685123064275E-2</v>
      </c>
      <c r="BK40" s="66">
        <v>0.45142384294845755</v>
      </c>
      <c r="BL40" s="66">
        <v>4.6964464560991931E-2</v>
      </c>
      <c r="BM40" s="66">
        <v>1.22515764144559</v>
      </c>
      <c r="BN40" s="66">
        <v>0.19628158108781496</v>
      </c>
      <c r="BO40" s="66">
        <v>2.3159943787571014E-2</v>
      </c>
      <c r="BP40" s="66"/>
      <c r="BQ40" s="66">
        <v>0.3988737633408142</v>
      </c>
      <c r="BR40" s="66">
        <v>0.4141587549241218</v>
      </c>
      <c r="BS40" s="66">
        <v>0.2862194901601503</v>
      </c>
      <c r="BT40" s="66">
        <v>6.9316479097802655E-2</v>
      </c>
      <c r="BU40" s="66">
        <v>8.1128884585862093E-2</v>
      </c>
      <c r="BV40" s="66">
        <v>1.4031646306818598E-2</v>
      </c>
      <c r="BX40" s="63">
        <f t="shared" si="0"/>
        <v>50.081712346734697</v>
      </c>
      <c r="BY40" s="65">
        <f t="shared" si="1"/>
        <v>3.9338184275664028</v>
      </c>
      <c r="CA40" s="66">
        <v>33.078542976067112</v>
      </c>
      <c r="CB40" s="66">
        <v>33.668300122975538</v>
      </c>
      <c r="CC40" s="66">
        <v>33.25315690095735</v>
      </c>
    </row>
    <row r="41" spans="1:81" s="62" customFormat="1">
      <c r="A41" s="64" t="s">
        <v>452</v>
      </c>
      <c r="B41" s="62" t="s">
        <v>106</v>
      </c>
      <c r="C41" s="65">
        <v>1333.8677227039614</v>
      </c>
      <c r="D41" s="62">
        <v>3</v>
      </c>
      <c r="E41" s="66">
        <v>0.1175131288336294</v>
      </c>
      <c r="F41" s="66">
        <v>2.6638596880853262E-2</v>
      </c>
      <c r="G41" s="66">
        <v>12.005527886651782</v>
      </c>
      <c r="H41" s="66">
        <v>0.11231805434619771</v>
      </c>
      <c r="I41" s="66">
        <v>1.6706568086160276</v>
      </c>
      <c r="J41" s="66">
        <v>0.53790406855114559</v>
      </c>
      <c r="K41" s="66">
        <v>50.914220872721955</v>
      </c>
      <c r="L41" s="66">
        <v>0.38034917990487299</v>
      </c>
      <c r="M41" s="66">
        <v>20.99544991036316</v>
      </c>
      <c r="N41" s="66">
        <v>0.5955377336399128</v>
      </c>
      <c r="O41" s="66">
        <v>151.11931444071584</v>
      </c>
      <c r="P41" s="66">
        <v>3.2560113286949308</v>
      </c>
      <c r="Q41" s="66">
        <v>0.28857648151063148</v>
      </c>
      <c r="R41" s="66">
        <v>9.5161148821812716E-2</v>
      </c>
      <c r="S41" s="66">
        <v>132.46051200170697</v>
      </c>
      <c r="T41" s="66">
        <v>24.185629281805415</v>
      </c>
      <c r="U41" s="66">
        <v>16.672640355752385</v>
      </c>
      <c r="V41" s="66">
        <v>1.3623735928110834</v>
      </c>
      <c r="W41" s="66">
        <v>0.35129629563115383</v>
      </c>
      <c r="X41" s="66">
        <v>5.1730699984770812E-3</v>
      </c>
      <c r="Y41" s="66">
        <v>13.194084888547728</v>
      </c>
      <c r="Z41" s="66">
        <v>0.28995747176066111</v>
      </c>
      <c r="AA41" s="66">
        <v>92.488804722244296</v>
      </c>
      <c r="AB41" s="66">
        <v>0.96484072097866014</v>
      </c>
      <c r="AC41" s="66">
        <v>31.703989476055259</v>
      </c>
      <c r="AD41" s="66">
        <v>2.9221699730013801</v>
      </c>
      <c r="AE41" s="66">
        <v>2.6807577390601245</v>
      </c>
      <c r="AF41" s="66">
        <v>0.87916912833573968</v>
      </c>
      <c r="AG41" s="66">
        <v>68.166732931303542</v>
      </c>
      <c r="AH41" s="66">
        <v>2.1918905154767381</v>
      </c>
      <c r="AI41" s="66">
        <v>12.435936039929857</v>
      </c>
      <c r="AJ41" s="66">
        <v>0.99893141082744863</v>
      </c>
      <c r="AK41" s="66">
        <v>50.41602427396321</v>
      </c>
      <c r="AL41" s="66">
        <v>2.1042435969271298</v>
      </c>
      <c r="AM41" s="66">
        <v>39.48278460985977</v>
      </c>
      <c r="AN41" s="66">
        <v>9.4285012992745187</v>
      </c>
      <c r="AO41" s="66">
        <v>2.1733122593717822E-2</v>
      </c>
      <c r="AP41" s="66">
        <v>7.5882601943150253E-3</v>
      </c>
      <c r="AQ41" s="66">
        <v>0.6854204850846356</v>
      </c>
      <c r="AR41" s="66">
        <v>4.0518563750895124E-2</v>
      </c>
      <c r="AS41" s="66">
        <v>0.85565970393624491</v>
      </c>
      <c r="AT41" s="66">
        <v>0.47586978917046108</v>
      </c>
      <c r="AU41" s="66">
        <v>3.6893482282881767</v>
      </c>
      <c r="AV41" s="66">
        <v>0.31752167624924643</v>
      </c>
      <c r="AW41" s="66">
        <v>17.173282051157496</v>
      </c>
      <c r="AX41" s="66">
        <v>1.1746119444267826</v>
      </c>
      <c r="AY41" s="66">
        <v>3.366314383083671</v>
      </c>
      <c r="AZ41" s="66">
        <v>0.2387966636465188</v>
      </c>
      <c r="BA41" s="66">
        <v>19.653851167438415</v>
      </c>
      <c r="BB41" s="66">
        <v>0.971920803477616</v>
      </c>
      <c r="BC41" s="66">
        <v>6.3236443175587667</v>
      </c>
      <c r="BD41" s="66">
        <v>0.4960590616551056</v>
      </c>
      <c r="BE41" s="66">
        <v>0.533096390582524</v>
      </c>
      <c r="BF41" s="66">
        <v>8.3152243764244002E-2</v>
      </c>
      <c r="BG41" s="66">
        <v>8.5990888133054124</v>
      </c>
      <c r="BH41" s="66">
        <v>0.30531899513776978</v>
      </c>
      <c r="BI41" s="66">
        <v>1.431434761755088</v>
      </c>
      <c r="BJ41" s="66">
        <v>6.4129604704323134E-2</v>
      </c>
      <c r="BK41" s="66">
        <v>0.78415977053104202</v>
      </c>
      <c r="BL41" s="66">
        <v>4.0736736914412201E-2</v>
      </c>
      <c r="BM41" s="66">
        <v>1.4346335510632029</v>
      </c>
      <c r="BN41" s="66">
        <v>0.12725517383923762</v>
      </c>
      <c r="BO41" s="66" t="s">
        <v>365</v>
      </c>
      <c r="BP41" s="66"/>
      <c r="BQ41" s="66">
        <v>0.25112294080673253</v>
      </c>
      <c r="BR41" s="66">
        <v>5.0325632572975369E-3</v>
      </c>
      <c r="BS41" s="66">
        <v>0.2032370078380723</v>
      </c>
      <c r="BT41" s="66">
        <v>4.5836512696789879E-2</v>
      </c>
      <c r="BU41" s="66">
        <v>7.4340152695489367E-2</v>
      </c>
      <c r="BV41" s="66">
        <v>8.0251579273128912E-3</v>
      </c>
      <c r="BX41" s="63">
        <f t="shared" si="0"/>
        <v>61.85727772566738</v>
      </c>
      <c r="BY41" s="65">
        <f t="shared" si="1"/>
        <v>1.5867453875771413</v>
      </c>
      <c r="CA41" s="66">
        <v>34.601293024383068</v>
      </c>
      <c r="CB41" s="66">
        <v>21.907561755862492</v>
      </c>
      <c r="CC41" s="66">
        <v>43.491145219754451</v>
      </c>
    </row>
    <row r="42" spans="1:81" s="62" customFormat="1">
      <c r="A42" s="64" t="s">
        <v>452</v>
      </c>
      <c r="B42" s="62" t="s">
        <v>479</v>
      </c>
      <c r="C42" s="65">
        <v>1503.2390505508997</v>
      </c>
      <c r="D42" s="62">
        <v>6</v>
      </c>
      <c r="E42" s="66">
        <v>0.22365713936530027</v>
      </c>
      <c r="F42" s="66">
        <v>4.8815217081718411E-2</v>
      </c>
      <c r="G42" s="66">
        <v>11.883078118018396</v>
      </c>
      <c r="H42" s="66">
        <v>0.28188115869673686</v>
      </c>
      <c r="I42" s="66">
        <v>1.6640341548987962</v>
      </c>
      <c r="J42" s="66">
        <v>0.35879032238366221</v>
      </c>
      <c r="K42" s="66">
        <v>50.793131958344397</v>
      </c>
      <c r="L42" s="66">
        <v>0.32447418587703108</v>
      </c>
      <c r="M42" s="66">
        <v>18.070084296388302</v>
      </c>
      <c r="N42" s="66">
        <v>1.1836594664909346</v>
      </c>
      <c r="O42" s="66">
        <v>142.22157536859754</v>
      </c>
      <c r="P42" s="66">
        <v>7.3428675101691683</v>
      </c>
      <c r="Q42" s="66">
        <v>0.33536130843814577</v>
      </c>
      <c r="R42" s="66">
        <v>0.10816024659533126</v>
      </c>
      <c r="S42" s="66">
        <v>227.71551728807279</v>
      </c>
      <c r="T42" s="66">
        <v>26.073274053806458</v>
      </c>
      <c r="U42" s="66">
        <v>52.623979262961633</v>
      </c>
      <c r="V42" s="66">
        <v>13.395512199623047</v>
      </c>
      <c r="W42" s="66">
        <v>0.38611716330343598</v>
      </c>
      <c r="X42" s="66">
        <v>3.0476581160002104E-2</v>
      </c>
      <c r="Y42" s="66">
        <v>16.079041592869753</v>
      </c>
      <c r="Z42" s="66">
        <v>1.1314347673558616</v>
      </c>
      <c r="AA42" s="66">
        <v>94.957663259388539</v>
      </c>
      <c r="AB42" s="66">
        <v>5.1399149295692164</v>
      </c>
      <c r="AC42" s="66">
        <v>13.842429217137562</v>
      </c>
      <c r="AD42" s="66">
        <v>2.6887676408402776</v>
      </c>
      <c r="AE42" s="66">
        <v>2.1135433546251776</v>
      </c>
      <c r="AF42" s="66">
        <v>0.39185987470608086</v>
      </c>
      <c r="AG42" s="66">
        <v>95.807485397136702</v>
      </c>
      <c r="AH42" s="66">
        <v>13.079938371000027</v>
      </c>
      <c r="AI42" s="66">
        <v>11.751482734240691</v>
      </c>
      <c r="AJ42" s="66">
        <v>1.2709329117815062</v>
      </c>
      <c r="AK42" s="66">
        <v>45.21113344014217</v>
      </c>
      <c r="AL42" s="66">
        <v>7.9987164803382234</v>
      </c>
      <c r="AM42" s="66">
        <v>41.437470468790075</v>
      </c>
      <c r="AN42" s="66">
        <v>5.0619888176293095</v>
      </c>
      <c r="AO42" s="66">
        <v>4.0373507148560937E-2</v>
      </c>
      <c r="AP42" s="66">
        <v>4.0701713151155568E-2</v>
      </c>
      <c r="AQ42" s="66">
        <v>0.88096344392166293</v>
      </c>
      <c r="AR42" s="66">
        <v>0.13458171218954632</v>
      </c>
      <c r="AS42" s="66">
        <v>3.6123471821224267</v>
      </c>
      <c r="AT42" s="66">
        <v>3.6583838438385721</v>
      </c>
      <c r="AU42" s="66">
        <v>4.1590010624940996</v>
      </c>
      <c r="AV42" s="66">
        <v>0.53198547724895184</v>
      </c>
      <c r="AW42" s="66">
        <v>18.063003155104166</v>
      </c>
      <c r="AX42" s="66">
        <v>2.9752094856866216</v>
      </c>
      <c r="AY42" s="66">
        <v>3.3366112960232157</v>
      </c>
      <c r="AZ42" s="66">
        <v>0.61354661121383969</v>
      </c>
      <c r="BA42" s="66">
        <v>18.925393082548549</v>
      </c>
      <c r="BB42" s="66">
        <v>3.4907196663914721</v>
      </c>
      <c r="BC42" s="66">
        <v>6.3266346350155578</v>
      </c>
      <c r="BD42" s="66">
        <v>1.3139033161500369</v>
      </c>
      <c r="BE42" s="66">
        <v>0.5100762412986295</v>
      </c>
      <c r="BF42" s="66">
        <v>0.14976309453276729</v>
      </c>
      <c r="BG42" s="66">
        <v>7.4456631013796484</v>
      </c>
      <c r="BH42" s="66">
        <v>1.4692495449156957</v>
      </c>
      <c r="BI42" s="66">
        <v>1.3100042406607919</v>
      </c>
      <c r="BJ42" s="66">
        <v>0.23145036047357975</v>
      </c>
      <c r="BK42" s="66">
        <v>0.71703819161407456</v>
      </c>
      <c r="BL42" s="66">
        <v>0.11341482940426553</v>
      </c>
      <c r="BM42" s="66">
        <v>1.5126195255657919</v>
      </c>
      <c r="BN42" s="66">
        <v>0.32299102364910637</v>
      </c>
      <c r="BO42" s="66">
        <v>8.4540729265935519E-3</v>
      </c>
      <c r="BP42" s="66">
        <v>3.5417324683191882E-3</v>
      </c>
      <c r="BQ42" s="66">
        <v>0.36846243212532398</v>
      </c>
      <c r="BR42" s="66">
        <v>0.15993439258652997</v>
      </c>
      <c r="BS42" s="66">
        <v>0.62841930198814977</v>
      </c>
      <c r="BT42" s="66">
        <v>0.36382287943253905</v>
      </c>
      <c r="BU42" s="66">
        <v>0.16501556116915173</v>
      </c>
      <c r="BV42" s="66">
        <v>6.6060018511678073E-2</v>
      </c>
      <c r="BX42" s="63">
        <f t="shared" si="0"/>
        <v>56.844139956605666</v>
      </c>
      <c r="BY42" s="65">
        <f t="shared" si="1"/>
        <v>4.4312605116445605</v>
      </c>
      <c r="CA42" s="66">
        <v>34.837564926253222</v>
      </c>
      <c r="CB42" s="66">
        <v>27.087111019725267</v>
      </c>
      <c r="CC42" s="66">
        <v>38.075324054021515</v>
      </c>
    </row>
    <row r="44" spans="1:81">
      <c r="A44" s="59" t="s">
        <v>517</v>
      </c>
    </row>
    <row r="45" spans="1:81">
      <c r="A45" s="59" t="s">
        <v>520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</vt:vector>
  </TitlesOfParts>
  <Company>Leibniz Universität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A. Fischer</dc:creator>
  <cp:lastModifiedBy>Lennart A. Fischer</cp:lastModifiedBy>
  <dcterms:created xsi:type="dcterms:W3CDTF">2018-01-29T01:50:24Z</dcterms:created>
  <dcterms:modified xsi:type="dcterms:W3CDTF">2018-01-29T08:26:57Z</dcterms:modified>
</cp:coreProperties>
</file>